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jrdlt-my.sharepoint.com/personal/agne_stankeviciute_jra_lt/Documents/Desktop/DU sistema/"/>
    </mc:Choice>
  </mc:AlternateContent>
  <xr:revisionPtr revIDLastSave="66" documentId="8_{183D6BF7-F345-4B74-9DB9-5ED2245B802E}" xr6:coauthVersionLast="47" xr6:coauthVersionMax="47" xr10:uidLastSave="{B6EA3AA8-A24F-474E-9A6B-E3C3814185BA}"/>
  <bookViews>
    <workbookView xWindow="-108" yWindow="-108" windowWidth="23256" windowHeight="12456" activeTab="1" xr2:uid="{B51F219A-26BB-4376-B0D2-2A1BFEDDD674}"/>
  </bookViews>
  <sheets>
    <sheet name="DU sistemos lentelė DS_" sheetId="8" r:id="rId1"/>
    <sheet name="DU sistemos lentelė Jungtys" sheetId="9"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10" i="9" l="1"/>
  <c r="T10" i="9"/>
  <c r="S10" i="9"/>
  <c r="R10" i="9"/>
  <c r="G22" i="9"/>
  <c r="F22" i="9"/>
  <c r="E22" i="9"/>
  <c r="D22" i="9"/>
  <c r="C22" i="9"/>
  <c r="B22" i="9"/>
  <c r="M18" i="9"/>
  <c r="L18" i="9"/>
  <c r="K18" i="9"/>
  <c r="J18" i="9"/>
  <c r="I18" i="9"/>
  <c r="H18" i="9"/>
  <c r="Q14" i="9"/>
  <c r="P14" i="9"/>
  <c r="O14" i="9"/>
  <c r="N14" i="9"/>
  <c r="Y6" i="9"/>
  <c r="X6" i="9"/>
  <c r="W6" i="9"/>
  <c r="V6" i="9"/>
  <c r="H18" i="8"/>
  <c r="I18" i="8"/>
  <c r="C22" i="8"/>
  <c r="D22" i="8"/>
  <c r="E22" i="8"/>
  <c r="F22" i="8"/>
  <c r="G22" i="8"/>
  <c r="B22" i="8"/>
  <c r="K18" i="8"/>
  <c r="L18" i="8"/>
  <c r="M18" i="8"/>
  <c r="J18" i="8"/>
  <c r="O14" i="8"/>
  <c r="P14" i="8"/>
  <c r="Q14" i="8"/>
  <c r="N14" i="8"/>
  <c r="S10" i="8"/>
  <c r="T10" i="8"/>
  <c r="U10" i="8"/>
  <c r="R10" i="8"/>
  <c r="W6" i="8"/>
  <c r="X6" i="8"/>
  <c r="Y6" i="8"/>
  <c r="V6"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Aušra Kraučionė</author>
  </authors>
  <commentList>
    <comment ref="A26" authorId="0" shapeId="0" xr:uid="{6877ACBE-8344-4AB5-84DE-6990F012CEF9}">
      <text>
        <r>
          <rPr>
            <b/>
            <sz val="9"/>
            <color indexed="81"/>
            <rFont val="Tahoma"/>
            <family val="2"/>
          </rPr>
          <t>Aušra Kraučionė:</t>
        </r>
        <r>
          <rPr>
            <sz val="9"/>
            <color indexed="81"/>
            <rFont val="Tahoma"/>
            <family val="2"/>
          </rPr>
          <t xml:space="preserve">
https://e-seimas.lrs.lt/portal/legalAct/lt/TAD/312708647fd411eeaedfbb6d38423c2d?positionInSearchResults=0&amp;searchModelUUID=3d024685-fba3-42ab-ac1c-8154006c5be9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Aušra Kraučionė</author>
  </authors>
  <commentList>
    <comment ref="A26" authorId="0" shapeId="0" xr:uid="{08BB3723-E8C8-41A0-9175-F1B525F88E50}">
      <text>
        <r>
          <rPr>
            <b/>
            <sz val="9"/>
            <color indexed="81"/>
            <rFont val="Tahoma"/>
            <family val="2"/>
          </rPr>
          <t>Aušra Kraučionė:</t>
        </r>
        <r>
          <rPr>
            <sz val="9"/>
            <color indexed="81"/>
            <rFont val="Tahoma"/>
            <family val="2"/>
          </rPr>
          <t xml:space="preserve">
https://e-seimas.lrs.lt/portal/legalAct/lt/TAD/312708647fd411eeaedfbb6d38423c2d?positionInSearchResults=0&amp;searchModelUUID=3d024685-fba3-42ab-ac1c-8154006c5be9
</t>
        </r>
      </text>
    </comment>
  </commentList>
</comments>
</file>

<file path=xl/sharedStrings.xml><?xml version="1.0" encoding="utf-8"?>
<sst xmlns="http://schemas.openxmlformats.org/spreadsheetml/2006/main" count="77" uniqueCount="39">
  <si>
    <t>Valstybės tarnautojų ir darbuotojų, dirbančių pagal darbo sutartis, darbo apmokėjimo ir skatinimo tvarkos 3 priedas: Projekto "Jungtys" darbuotojų, dirbančių pagal darbo sutartis, pareigų lygiai ir koeficientų rėžiai ir priskaityto darbo užmokesčio rėžiai</t>
  </si>
  <si>
    <t>Karjeros lygis</t>
  </si>
  <si>
    <t>B</t>
  </si>
  <si>
    <t>A</t>
  </si>
  <si>
    <t>Projekto „Jungtys“ finansininkas, ekspertas</t>
  </si>
  <si>
    <t>Metodininkas, Projekto „Jungtys“ partnerių finansininkas</t>
  </si>
  <si>
    <t>C</t>
  </si>
  <si>
    <t>Projekto "Jungtys" jaunimo darbuotojas-atvejo koordinatorius</t>
  </si>
  <si>
    <t>Darbo ir atsakomybių sudėtingumas</t>
  </si>
  <si>
    <t>1. Veiklos sudėtingumas</t>
  </si>
  <si>
    <t>Pavedamos atlikti įprastai pasikartojančios, mažesnės kompleksijos, paprastesnės užduotys.</t>
  </si>
  <si>
    <t>Pavedamos atlikti pasikartojančios, vidutinio ar didesnio kompleksiškumo užduotys, reikalaujančios gilesnės analizės.</t>
  </si>
  <si>
    <t>Gali būti pavedamos atlikti bet kokio sudėtingumo ar kompleksiškumo užduotys, reikalaujančios gilesnės analizės.</t>
  </si>
  <si>
    <t>2. Atsakomybės lygis</t>
  </si>
  <si>
    <t xml:space="preserve">Atsako už jam paskirtų užduočių įvykdymą, kokybišką įgyvendinimą laiku. </t>
  </si>
  <si>
    <t>Atsako paskirtų užduočių ribose bei pareigybės aprašyme nurodytų funkcijų srityse (reikalaujamas iniciatyvumas)</t>
  </si>
  <si>
    <t>Atsako paskirtų užduočių ribose, pareigybės aprašyme nurodytų funkcijų srityse (reikalaujamas iniciatyvumas), konsultuoja kolegas bei pataria savo kompetencijos ribose</t>
  </si>
  <si>
    <t>3. Žinojimas ir žinių sudėtingumas</t>
  </si>
  <si>
    <t xml:space="preserve">Bendras suvokimas apie JRA veiklą ir tikslus, žingeidumas, motyvacija. Kasdienių užduočių atlikimui pakanka apmokymų JRA viduje iki 3 mėn. </t>
  </si>
  <si>
    <t>Bendras suvokimas apie JRA veiklą ir tikslus žingeidumas, motyvacija, kasdienių užduočių atlikimui reikia turėti iki 1 metų patirties veiklos srityje arba atitinkamos srities išsilavinimą</t>
  </si>
  <si>
    <t>Geras supratimas apie JRA veiklą bei gilus savo srities pagal priskirtas funkcijas žinojimas</t>
  </si>
  <si>
    <t>Valstybės tarnautojų ir darbuotojų, dirbančių pagal darbo sutartis, darbo apmokėjimo ir skatinimo tvarkos 1 priedas: Jaunimo reikalų agentūros darbuotojų, dirbančių pagal darbo sutartis, pareigų lygiai ir koeficientų rėžiai ir priskaityto darbo užmokesčio rėžiai</t>
  </si>
  <si>
    <t>Vyresnysis patarėjas</t>
  </si>
  <si>
    <t>Savarankiškam vykdymui gali būti pavedamos strategiškai svarbios JRA veiklai užduotys. Valdo priskirtos veiklos srities struktūrinių užduočių ir funkcijų atlikimo kokybę, savalaikiškumą ir atitiktį veiklos sričiai keliamiems reikalavimams. Koordinuoja nustatytų uždavinių įgyvendinimą ir funkcijų vykdymą kuruojamuose struktūriniuose padaliniuose.</t>
  </si>
  <si>
    <t>Atsako skyriui / projektui priskirtų funkcijų ribose.</t>
  </si>
  <si>
    <t>Atsako skyriui / projektui priskirtų funkcijų ribose, už skyriaus veiklos rezultatus</t>
  </si>
  <si>
    <t>Geras supratimas apie JRA veiklą bei gilus savo srities pagal priskirtas funkcijas žinojimas. Geras ISO kokybės vadybos sistemos išmanymas bei geros biudžeto valdymo žinios, darbo su grupėmis išmanymas</t>
  </si>
  <si>
    <t>Būtinas gilus skyriaus kuruojamų sričių žinojimas ir geras visos JRA veiklos žinojimas. Geras ISO kokybės vadybos sistemos išmanymas bei geras darbo su grupėmis išmanymas</t>
  </si>
  <si>
    <t>Savarankiškam vykdymui gali būti pavedamos strategiškai svarbios JRA veiklai, Projektui užduotys. Valdo priskirtos veiklos srities struktūrinių užduočių ir funkcijų atlikimo kokybę, savalaikiškumą ir atitiktį veiklos sričiai keliamiems reikalavimams. Koordinuoja nustatytų uždavinių įgyvendinimą ir funkcijų vykdymą kuruojamuose struktūriniuose padaliniuose. (taikoma projekto vadovui</t>
  </si>
  <si>
    <t>Identifikuoja, planuoja ir įgyvendina, individualius Projekto dalyvio poreikius atitinkantį ugdymo procesą, vykdo situacijos analizę ir priima prendimą dėl proceso eigos ir pabaigos. (taikoma siauros srities specialistui)</t>
  </si>
  <si>
    <t>Būtinas siauros srities išmanymas, puikus teisės aktų, reglamentuojančių sritį žinojimas ir taikymas;</t>
  </si>
  <si>
    <t>Specialistas</t>
  </si>
  <si>
    <t>Patarėjas, vyriausiasis finansininkas, Programos vadovas</t>
  </si>
  <si>
    <t>Skyriaus vedėjas, Vyriausiasis patarėjas</t>
  </si>
  <si>
    <t>Vyriausiasis specialistas, finansininkas, Projektų vadovas, Projektų ir programų vadovas</t>
  </si>
  <si>
    <t>Projekto „Jungtys“ vadovas</t>
  </si>
  <si>
    <t>Siauros srities specialistas</t>
  </si>
  <si>
    <t>Atsako projektui priskirtų funkcijų ribose,  Siauros srities dalyko išmanymas, individualius dalyvių poreikius atitinkančių mokymo grafikų ir programų sudarymas, monitoringas, proceso koordinavimas.</t>
  </si>
  <si>
    <t>Atsako skyriui priskirtų funkcijų ribose, už skyriaus veiklos rezultatus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</si>
</sst>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charset val="186"/>
      <scheme val="minor"/>
    </font>
    <font>
      <sz val="11"/>
      <color theme="1"/>
      <name val="Calibri"/>
      <family val="2"/>
      <scheme val="minor"/>
    </font>
    <font>
      <b/>
      <sz val="11"/>
      <color theme="1"/>
      <name val="Calibri"/>
      <family val="2"/>
      <scheme val="minor"/>
    </font>
    <font>
      <sz val="10"/>
      <name val="Calibri"/>
      <family val="2"/>
      <scheme val="minor"/>
    </font>
    <font>
      <sz val="11"/>
      <name val="Calibri"/>
      <family val="2"/>
      <scheme val="minor"/>
    </font>
    <font>
      <sz val="9"/>
      <color indexed="81"/>
      <name val="Tahoma"/>
      <family val="2"/>
    </font>
    <font>
      <b/>
      <sz val="9"/>
      <color indexed="81"/>
      <name val="Tahoma"/>
      <family val="2"/>
    </font>
    <font>
      <sz val="10"/>
      <color rgb="FF000000"/>
      <name val="Calibri"/>
      <family val="2"/>
      <scheme val="minor"/>
    </font>
    <font>
      <sz val="10"/>
      <color rgb="FFFF0000"/>
      <name val="Calibri"/>
      <family val="2"/>
      <charset val="186"/>
      <scheme val="minor"/>
    </font>
  </fonts>
  <fills count="9">
    <fill>
      <patternFill patternType="none"/>
    </fill>
    <fill>
      <patternFill patternType="gray125"/>
    </fill>
    <fill>
      <patternFill patternType="solid">
        <fgColor theme="8" tint="0.59999389629810485"/>
        <bgColor indexed="64"/>
      </patternFill>
    </fill>
    <fill>
      <patternFill patternType="solid">
        <fgColor theme="8" tint="0.39997558519241921"/>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theme="8" tint="-0.249977111117893"/>
        <bgColor indexed="64"/>
      </patternFill>
    </fill>
    <fill>
      <patternFill patternType="solid">
        <fgColor theme="8" tint="0.79998168889431442"/>
        <bgColor indexed="64"/>
      </patternFill>
    </fill>
  </fills>
  <borders count="5">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s>
  <cellStyleXfs count="1">
    <xf numFmtId="0" fontId="0" fillId="0" borderId="0"/>
  </cellStyleXfs>
  <cellXfs count="66">
    <xf numFmtId="0" fontId="0" fillId="0" borderId="0" xfId="0"/>
    <xf numFmtId="0" fontId="0" fillId="0" borderId="0" xfId="0" applyAlignment="1">
      <alignment horizontal="center" vertical="center"/>
    </xf>
    <xf numFmtId="0" fontId="2" fillId="5" borderId="1" xfId="0" applyFont="1" applyFill="1" applyBorder="1"/>
    <xf numFmtId="0" fontId="0" fillId="5" borderId="1" xfId="0" applyFill="1" applyBorder="1" applyAlignment="1">
      <alignment horizontal="center" vertical="center"/>
    </xf>
    <xf numFmtId="0" fontId="0" fillId="5" borderId="1" xfId="0" applyFill="1" applyBorder="1"/>
    <xf numFmtId="0" fontId="0" fillId="0" borderId="1" xfId="0" applyBorder="1"/>
    <xf numFmtId="0" fontId="4" fillId="3" borderId="1" xfId="0" applyFont="1" applyFill="1" applyBorder="1" applyAlignment="1">
      <alignment horizontal="center" vertical="center" wrapText="1"/>
    </xf>
    <xf numFmtId="0" fontId="0" fillId="0" borderId="1" xfId="0" applyBorder="1" applyAlignment="1">
      <alignment horizontal="center" vertical="center"/>
    </xf>
    <xf numFmtId="0" fontId="0" fillId="5" borderId="3" xfId="0" applyFill="1" applyBorder="1"/>
    <xf numFmtId="0" fontId="0" fillId="5" borderId="4" xfId="0" applyFill="1" applyBorder="1"/>
    <xf numFmtId="0" fontId="2" fillId="5" borderId="2" xfId="0" applyFont="1" applyFill="1" applyBorder="1"/>
    <xf numFmtId="0" fontId="2" fillId="5" borderId="4" xfId="0" applyFont="1" applyFill="1" applyBorder="1"/>
    <xf numFmtId="2" fontId="1" fillId="2" borderId="1" xfId="0" applyNumberFormat="1" applyFont="1" applyFill="1" applyBorder="1" applyAlignment="1">
      <alignment horizontal="center" vertical="center"/>
    </xf>
    <xf numFmtId="2" fontId="1" fillId="2" borderId="2" xfId="0" applyNumberFormat="1" applyFont="1" applyFill="1" applyBorder="1" applyAlignment="1">
      <alignment horizontal="center"/>
    </xf>
    <xf numFmtId="0" fontId="1" fillId="5" borderId="1" xfId="0" applyFont="1" applyFill="1" applyBorder="1"/>
    <xf numFmtId="2" fontId="1" fillId="5" borderId="1" xfId="0" applyNumberFormat="1" applyFont="1" applyFill="1" applyBorder="1" applyAlignment="1">
      <alignment horizontal="center" vertical="center"/>
    </xf>
    <xf numFmtId="2" fontId="1" fillId="5" borderId="1" xfId="0" applyNumberFormat="1" applyFont="1" applyFill="1" applyBorder="1" applyAlignment="1">
      <alignment horizontal="center"/>
    </xf>
    <xf numFmtId="2" fontId="1" fillId="5" borderId="1" xfId="0" applyNumberFormat="1" applyFont="1" applyFill="1" applyBorder="1"/>
    <xf numFmtId="0" fontId="1" fillId="3" borderId="1" xfId="0" applyFont="1" applyFill="1" applyBorder="1" applyAlignment="1">
      <alignment horizontal="center" vertical="center" wrapText="1"/>
    </xf>
    <xf numFmtId="0" fontId="1" fillId="5" borderId="2" xfId="0" applyFont="1" applyFill="1" applyBorder="1"/>
    <xf numFmtId="0" fontId="1" fillId="5" borderId="3" xfId="0" applyFont="1" applyFill="1" applyBorder="1"/>
    <xf numFmtId="0" fontId="8" fillId="0" borderId="3" xfId="0" applyFont="1" applyBorder="1" applyAlignment="1">
      <alignment vertical="center"/>
    </xf>
    <xf numFmtId="0" fontId="8" fillId="0" borderId="4" xfId="0" applyFont="1" applyBorder="1" applyAlignment="1">
      <alignment vertical="center"/>
    </xf>
    <xf numFmtId="0" fontId="0" fillId="5" borderId="2" xfId="0" applyFill="1" applyBorder="1"/>
    <xf numFmtId="2" fontId="1" fillId="8" borderId="1" xfId="0" applyNumberFormat="1" applyFont="1" applyFill="1" applyBorder="1" applyAlignment="1">
      <alignment horizontal="center"/>
    </xf>
    <xf numFmtId="2" fontId="1" fillId="8" borderId="1" xfId="0" applyNumberFormat="1" applyFont="1" applyFill="1" applyBorder="1" applyAlignment="1">
      <alignment horizontal="center" vertical="center"/>
    </xf>
    <xf numFmtId="0" fontId="3" fillId="4"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1" fillId="7" borderId="1" xfId="0" applyFont="1" applyFill="1" applyBorder="1" applyAlignment="1">
      <alignment horizontal="center" vertical="center" wrapText="1"/>
    </xf>
    <xf numFmtId="0" fontId="1" fillId="7" borderId="1" xfId="0" applyFont="1" applyFill="1" applyBorder="1" applyAlignment="1">
      <alignment horizontal="center" vertical="center"/>
    </xf>
    <xf numFmtId="0" fontId="3" fillId="5" borderId="2"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2" fillId="6" borderId="2" xfId="0" applyFont="1" applyFill="1" applyBorder="1" applyAlignment="1">
      <alignment horizontal="center"/>
    </xf>
    <xf numFmtId="0" fontId="2" fillId="6" borderId="3" xfId="0" applyFont="1" applyFill="1" applyBorder="1" applyAlignment="1">
      <alignment horizontal="center"/>
    </xf>
    <xf numFmtId="0" fontId="2" fillId="6" borderId="4" xfId="0" applyFont="1" applyFill="1" applyBorder="1" applyAlignment="1">
      <alignment horizontal="center"/>
    </xf>
    <xf numFmtId="0" fontId="2" fillId="7" borderId="2" xfId="0" applyFont="1" applyFill="1" applyBorder="1" applyAlignment="1">
      <alignment horizontal="center" vertical="center"/>
    </xf>
    <xf numFmtId="0" fontId="2" fillId="7" borderId="3" xfId="0" applyFont="1" applyFill="1" applyBorder="1" applyAlignment="1">
      <alignment horizontal="center" vertical="center"/>
    </xf>
    <xf numFmtId="0" fontId="2" fillId="7" borderId="4" xfId="0" applyFont="1" applyFill="1" applyBorder="1" applyAlignment="1">
      <alignment horizontal="center" vertical="center"/>
    </xf>
    <xf numFmtId="0" fontId="2" fillId="2" borderId="2" xfId="0" applyFont="1" applyFill="1" applyBorder="1" applyAlignment="1">
      <alignment horizontal="center"/>
    </xf>
    <xf numFmtId="0" fontId="2" fillId="2" borderId="4" xfId="0" applyFont="1" applyFill="1" applyBorder="1" applyAlignment="1">
      <alignment horizontal="center"/>
    </xf>
    <xf numFmtId="0" fontId="2" fillId="3" borderId="1" xfId="0" applyFont="1" applyFill="1" applyBorder="1" applyAlignment="1">
      <alignment horizontal="center" vertical="center" textRotation="90"/>
    </xf>
    <xf numFmtId="0" fontId="1" fillId="7" borderId="1" xfId="0" applyFont="1" applyFill="1" applyBorder="1" applyAlignment="1">
      <alignment horizontal="center" wrapText="1"/>
    </xf>
    <xf numFmtId="0" fontId="2" fillId="2" borderId="1" xfId="0" applyFont="1" applyFill="1" applyBorder="1" applyAlignment="1">
      <alignment horizont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1" xfId="0" applyFont="1" applyFill="1" applyBorder="1" applyAlignment="1">
      <alignment horizontal="center"/>
    </xf>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0" fontId="2" fillId="2" borderId="4" xfId="0" applyFont="1" applyFill="1" applyBorder="1" applyAlignment="1">
      <alignment horizontal="center" wrapText="1"/>
    </xf>
    <xf numFmtId="2" fontId="2" fillId="2" borderId="2" xfId="0" applyNumberFormat="1" applyFont="1" applyFill="1" applyBorder="1" applyAlignment="1">
      <alignment horizontal="center" vertical="center" wrapText="1"/>
    </xf>
    <xf numFmtId="2" fontId="2" fillId="2" borderId="3" xfId="0" applyNumberFormat="1" applyFont="1" applyFill="1" applyBorder="1" applyAlignment="1">
      <alignment horizontal="center" vertical="center" wrapText="1"/>
    </xf>
    <xf numFmtId="2" fontId="2" fillId="2" borderId="4" xfId="0" applyNumberFormat="1" applyFont="1" applyFill="1" applyBorder="1" applyAlignment="1">
      <alignment horizontal="center" vertical="center" wrapText="1"/>
    </xf>
    <xf numFmtId="2" fontId="2" fillId="2" borderId="2" xfId="0" applyNumberFormat="1" applyFont="1" applyFill="1" applyBorder="1" applyAlignment="1">
      <alignment horizontal="center" vertical="center"/>
    </xf>
    <xf numFmtId="2" fontId="2" fillId="2" borderId="4" xfId="0" applyNumberFormat="1" applyFont="1" applyFill="1" applyBorder="1" applyAlignment="1">
      <alignment horizontal="center" vertical="center"/>
    </xf>
    <xf numFmtId="2" fontId="2" fillId="2" borderId="2" xfId="0" applyNumberFormat="1" applyFont="1" applyFill="1" applyBorder="1" applyAlignment="1">
      <alignment horizontal="center"/>
    </xf>
    <xf numFmtId="2" fontId="2" fillId="2" borderId="4" xfId="0" applyNumberFormat="1" applyFont="1" applyFill="1" applyBorder="1" applyAlignment="1">
      <alignment horizontal="center"/>
    </xf>
    <xf numFmtId="0" fontId="1" fillId="7" borderId="2" xfId="0" applyFont="1" applyFill="1" applyBorder="1" applyAlignment="1">
      <alignment horizontal="center" vertical="center"/>
    </xf>
    <xf numFmtId="0" fontId="1" fillId="7" borderId="3" xfId="0" applyFont="1" applyFill="1" applyBorder="1" applyAlignment="1">
      <alignment horizontal="center" vertical="center"/>
    </xf>
    <xf numFmtId="0" fontId="1" fillId="7" borderId="4" xfId="0" applyFont="1" applyFill="1" applyBorder="1" applyAlignment="1">
      <alignment horizontal="center" vertical="center"/>
    </xf>
    <xf numFmtId="0" fontId="7" fillId="5" borderId="2"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2" fillId="2"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66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8E75B2-0844-4517-9CF7-15D8E0EC4ABD}">
  <dimension ref="A1:Y29"/>
  <sheetViews>
    <sheetView zoomScale="70" zoomScaleNormal="70" workbookViewId="0">
      <pane ySplit="2" topLeftCell="A3" activePane="bottomLeft" state="frozen"/>
      <selection pane="bottomLeft" activeCell="S12" sqref="S12"/>
    </sheetView>
  </sheetViews>
  <sheetFormatPr defaultRowHeight="14.4" x14ac:dyDescent="0.3"/>
  <cols>
    <col min="1" max="1" width="16.44140625" customWidth="1"/>
    <col min="2" max="5" width="10" customWidth="1"/>
    <col min="6" max="6" width="10" style="1" customWidth="1"/>
    <col min="7" max="9" width="10" customWidth="1"/>
    <col min="10" max="21" width="9.5546875" customWidth="1"/>
  </cols>
  <sheetData>
    <row r="1" spans="1:25" x14ac:dyDescent="0.3">
      <c r="A1" s="34" t="s">
        <v>21</v>
      </c>
      <c r="B1" s="35"/>
      <c r="C1" s="35"/>
      <c r="D1" s="35"/>
      <c r="E1" s="35"/>
      <c r="F1" s="35"/>
      <c r="G1" s="35"/>
      <c r="H1" s="35"/>
      <c r="I1" s="35"/>
      <c r="J1" s="35"/>
      <c r="K1" s="35"/>
      <c r="L1" s="35"/>
      <c r="M1" s="35"/>
      <c r="N1" s="35"/>
      <c r="O1" s="35"/>
      <c r="P1" s="35"/>
      <c r="Q1" s="35"/>
      <c r="R1" s="35"/>
      <c r="S1" s="35"/>
      <c r="T1" s="35"/>
      <c r="U1" s="35"/>
      <c r="V1" s="35"/>
      <c r="W1" s="35"/>
      <c r="X1" s="35"/>
      <c r="Y1" s="36"/>
    </row>
    <row r="2" spans="1:25" ht="24" customHeight="1" x14ac:dyDescent="0.3">
      <c r="A2" s="43"/>
      <c r="B2" s="37">
        <v>1</v>
      </c>
      <c r="C2" s="38"/>
      <c r="D2" s="38"/>
      <c r="E2" s="38"/>
      <c r="F2" s="38"/>
      <c r="G2" s="39"/>
      <c r="H2" s="37">
        <v>2</v>
      </c>
      <c r="I2" s="38"/>
      <c r="J2" s="38"/>
      <c r="K2" s="38"/>
      <c r="L2" s="38"/>
      <c r="M2" s="39"/>
      <c r="N2" s="37">
        <v>3</v>
      </c>
      <c r="O2" s="38"/>
      <c r="P2" s="38"/>
      <c r="Q2" s="39"/>
      <c r="R2" s="37">
        <v>4</v>
      </c>
      <c r="S2" s="38"/>
      <c r="T2" s="38"/>
      <c r="U2" s="39"/>
      <c r="V2" s="37">
        <v>5</v>
      </c>
      <c r="W2" s="38"/>
      <c r="X2" s="38"/>
      <c r="Y2" s="39"/>
    </row>
    <row r="3" spans="1:25" ht="24" customHeight="1" x14ac:dyDescent="0.3">
      <c r="A3" s="43"/>
      <c r="B3" s="37" t="s">
        <v>1</v>
      </c>
      <c r="C3" s="38"/>
      <c r="D3" s="38"/>
      <c r="E3" s="38"/>
      <c r="F3" s="38"/>
      <c r="G3" s="38"/>
      <c r="H3" s="38"/>
      <c r="I3" s="38"/>
      <c r="J3" s="38"/>
      <c r="K3" s="38"/>
      <c r="L3" s="38"/>
      <c r="M3" s="38"/>
      <c r="N3" s="38"/>
      <c r="O3" s="38"/>
      <c r="P3" s="38"/>
      <c r="Q3" s="38"/>
      <c r="R3" s="38"/>
      <c r="S3" s="38"/>
      <c r="T3" s="38"/>
      <c r="U3" s="38"/>
      <c r="V3" s="38"/>
      <c r="W3" s="38"/>
      <c r="X3" s="38"/>
      <c r="Y3" s="39"/>
    </row>
    <row r="4" spans="1:25" ht="28.95" customHeight="1" x14ac:dyDescent="0.3">
      <c r="A4" s="42"/>
      <c r="B4" s="14"/>
      <c r="C4" s="14"/>
      <c r="D4" s="14"/>
      <c r="E4" s="14"/>
      <c r="F4" s="3"/>
      <c r="G4" s="4"/>
      <c r="H4" s="4"/>
      <c r="I4" s="4"/>
      <c r="J4" s="2"/>
      <c r="K4" s="2"/>
      <c r="L4" s="2"/>
      <c r="M4" s="2"/>
      <c r="N4" s="14"/>
      <c r="O4" s="14"/>
      <c r="P4" s="4"/>
      <c r="Q4" s="4"/>
      <c r="R4" s="4"/>
      <c r="S4" s="4"/>
      <c r="T4" s="4"/>
      <c r="U4" s="4"/>
      <c r="V4" s="49" t="s">
        <v>33</v>
      </c>
      <c r="W4" s="50"/>
      <c r="X4" s="50"/>
      <c r="Y4" s="51"/>
    </row>
    <row r="5" spans="1:25" x14ac:dyDescent="0.3">
      <c r="A5" s="42"/>
      <c r="B5" s="14"/>
      <c r="C5" s="14"/>
      <c r="D5" s="14"/>
      <c r="E5" s="14"/>
      <c r="F5" s="3"/>
      <c r="G5" s="4"/>
      <c r="H5" s="4"/>
      <c r="I5" s="4"/>
      <c r="J5" s="2"/>
      <c r="K5" s="2"/>
      <c r="L5" s="2"/>
      <c r="M5" s="2"/>
      <c r="N5" s="14"/>
      <c r="O5" s="14"/>
      <c r="P5" s="4"/>
      <c r="Q5" s="4"/>
      <c r="R5" s="10"/>
      <c r="S5" s="11"/>
      <c r="T5" s="10"/>
      <c r="U5" s="11"/>
      <c r="V5" s="40" t="s">
        <v>2</v>
      </c>
      <c r="W5" s="41"/>
      <c r="X5" s="40" t="s">
        <v>3</v>
      </c>
      <c r="Y5" s="41"/>
    </row>
    <row r="6" spans="1:25" x14ac:dyDescent="0.3">
      <c r="A6" s="42"/>
      <c r="B6" s="14"/>
      <c r="C6" s="14"/>
      <c r="D6" s="14"/>
      <c r="E6" s="14"/>
      <c r="F6" s="3"/>
      <c r="G6" s="4"/>
      <c r="H6" s="4"/>
      <c r="I6" s="4"/>
      <c r="J6" s="2"/>
      <c r="K6" s="2"/>
      <c r="L6" s="2"/>
      <c r="M6" s="2"/>
      <c r="N6" s="14"/>
      <c r="O6" s="14"/>
      <c r="P6" s="4"/>
      <c r="Q6" s="4"/>
      <c r="R6" s="10"/>
      <c r="S6" s="11"/>
      <c r="T6" s="10"/>
      <c r="U6" s="11"/>
      <c r="V6" s="13">
        <f>V7*1785.4</f>
        <v>1481.8820000000001</v>
      </c>
      <c r="W6" s="13">
        <f t="shared" ref="W6:Y6" si="0">W7*1785.4</f>
        <v>3606.5080000000003</v>
      </c>
      <c r="X6" s="13">
        <f t="shared" si="0"/>
        <v>1571.152</v>
      </c>
      <c r="Y6" s="13">
        <f t="shared" si="0"/>
        <v>3695.7779999999998</v>
      </c>
    </row>
    <row r="7" spans="1:25" x14ac:dyDescent="0.3">
      <c r="A7" s="42"/>
      <c r="B7" s="14"/>
      <c r="C7" s="14"/>
      <c r="D7" s="14"/>
      <c r="E7" s="14"/>
      <c r="F7" s="3"/>
      <c r="G7" s="4"/>
      <c r="H7" s="4"/>
      <c r="I7" s="4"/>
      <c r="J7" s="15"/>
      <c r="K7" s="16"/>
      <c r="L7" s="16"/>
      <c r="M7" s="16"/>
      <c r="N7" s="14"/>
      <c r="O7" s="14"/>
      <c r="P7" s="4"/>
      <c r="Q7" s="4"/>
      <c r="R7" s="15"/>
      <c r="S7" s="16"/>
      <c r="T7" s="16"/>
      <c r="U7" s="16"/>
      <c r="V7" s="12">
        <v>0.83</v>
      </c>
      <c r="W7" s="24">
        <v>2.02</v>
      </c>
      <c r="X7" s="24">
        <v>0.88</v>
      </c>
      <c r="Y7" s="24">
        <v>2.0699999999999998</v>
      </c>
    </row>
    <row r="8" spans="1:25" ht="30" customHeight="1" x14ac:dyDescent="0.3">
      <c r="A8" s="42"/>
      <c r="B8" s="14"/>
      <c r="C8" s="14"/>
      <c r="D8" s="14"/>
      <c r="E8" s="14"/>
      <c r="F8" s="3"/>
      <c r="G8" s="4"/>
      <c r="H8" s="4"/>
      <c r="I8" s="4"/>
      <c r="J8" s="15"/>
      <c r="K8" s="16"/>
      <c r="L8" s="16"/>
      <c r="M8" s="16"/>
      <c r="N8" s="19"/>
      <c r="O8" s="20"/>
      <c r="P8" s="8"/>
      <c r="Q8" s="9"/>
      <c r="R8" s="52" t="s">
        <v>22</v>
      </c>
      <c r="S8" s="53"/>
      <c r="T8" s="53"/>
      <c r="U8" s="54"/>
      <c r="V8" s="4"/>
      <c r="W8" s="4"/>
      <c r="X8" s="4"/>
      <c r="Y8" s="4"/>
    </row>
    <row r="9" spans="1:25" x14ac:dyDescent="0.3">
      <c r="A9" s="42"/>
      <c r="B9" s="14"/>
      <c r="C9" s="14"/>
      <c r="D9" s="14"/>
      <c r="E9" s="14"/>
      <c r="F9" s="3"/>
      <c r="G9" s="4"/>
      <c r="H9" s="4"/>
      <c r="I9" s="4"/>
      <c r="J9" s="15"/>
      <c r="K9" s="16"/>
      <c r="L9" s="16"/>
      <c r="M9" s="16"/>
      <c r="N9" s="19"/>
      <c r="O9" s="20"/>
      <c r="P9" s="8"/>
      <c r="Q9" s="9"/>
      <c r="R9" s="55" t="s">
        <v>2</v>
      </c>
      <c r="S9" s="56"/>
      <c r="T9" s="57" t="s">
        <v>3</v>
      </c>
      <c r="U9" s="58"/>
      <c r="V9" s="4"/>
      <c r="W9" s="4"/>
      <c r="X9" s="4"/>
      <c r="Y9" s="4"/>
    </row>
    <row r="10" spans="1:25" x14ac:dyDescent="0.3">
      <c r="A10" s="42"/>
      <c r="B10" s="14"/>
      <c r="C10" s="14"/>
      <c r="D10" s="14"/>
      <c r="E10" s="14"/>
      <c r="F10" s="3"/>
      <c r="G10" s="4"/>
      <c r="H10" s="4"/>
      <c r="I10" s="4"/>
      <c r="J10" s="15"/>
      <c r="K10" s="16"/>
      <c r="L10" s="16"/>
      <c r="M10" s="16"/>
      <c r="N10" s="19"/>
      <c r="O10" s="20"/>
      <c r="P10" s="8"/>
      <c r="Q10" s="9"/>
      <c r="R10" s="13">
        <f>R11*1785.4</f>
        <v>1285.4880000000001</v>
      </c>
      <c r="S10" s="13">
        <f t="shared" ref="S10:U10" si="1">S11*1785.4</f>
        <v>3499.384</v>
      </c>
      <c r="T10" s="13">
        <f t="shared" si="1"/>
        <v>1481.8820000000001</v>
      </c>
      <c r="U10" s="13">
        <f t="shared" si="1"/>
        <v>3606.5080000000003</v>
      </c>
      <c r="V10" s="4"/>
      <c r="W10" s="4"/>
      <c r="X10" s="4"/>
      <c r="Y10" s="4"/>
    </row>
    <row r="11" spans="1:25" x14ac:dyDescent="0.3">
      <c r="A11" s="42"/>
      <c r="B11" s="14"/>
      <c r="C11" s="14"/>
      <c r="D11" s="14"/>
      <c r="E11" s="14"/>
      <c r="F11" s="3"/>
      <c r="G11" s="4"/>
      <c r="H11" s="4"/>
      <c r="I11" s="4"/>
      <c r="J11" s="15"/>
      <c r="K11" s="16"/>
      <c r="L11" s="16"/>
      <c r="M11" s="16"/>
      <c r="N11" s="19"/>
      <c r="O11" s="20"/>
      <c r="P11" s="8"/>
      <c r="Q11" s="9"/>
      <c r="R11" s="12">
        <v>0.72</v>
      </c>
      <c r="S11" s="24">
        <v>1.96</v>
      </c>
      <c r="T11" s="24">
        <v>0.83</v>
      </c>
      <c r="U11" s="24">
        <v>2.02</v>
      </c>
      <c r="V11" s="4"/>
      <c r="W11" s="4"/>
      <c r="X11" s="4"/>
      <c r="Y11" s="4"/>
    </row>
    <row r="12" spans="1:25" ht="58.95" customHeight="1" x14ac:dyDescent="0.3">
      <c r="A12" s="42"/>
      <c r="B12" s="14"/>
      <c r="C12" s="14"/>
      <c r="D12" s="2"/>
      <c r="E12" s="2"/>
      <c r="F12" s="2"/>
      <c r="G12" s="2"/>
      <c r="H12" s="2"/>
      <c r="I12" s="2"/>
      <c r="J12" s="2"/>
      <c r="K12" s="2"/>
      <c r="L12" s="14"/>
      <c r="M12" s="14"/>
      <c r="N12" s="45" t="s">
        <v>32</v>
      </c>
      <c r="O12" s="46"/>
      <c r="P12" s="46"/>
      <c r="Q12" s="47"/>
      <c r="R12" s="4"/>
      <c r="S12" s="4"/>
      <c r="T12" s="4"/>
      <c r="U12" s="4"/>
      <c r="V12" s="4"/>
      <c r="W12" s="4"/>
      <c r="X12" s="4"/>
      <c r="Y12" s="4"/>
    </row>
    <row r="13" spans="1:25" x14ac:dyDescent="0.3">
      <c r="A13" s="42"/>
      <c r="B13" s="14"/>
      <c r="C13" s="14"/>
      <c r="D13" s="2"/>
      <c r="E13" s="2"/>
      <c r="F13" s="2"/>
      <c r="G13" s="2"/>
      <c r="H13" s="2"/>
      <c r="I13" s="2"/>
      <c r="J13" s="2"/>
      <c r="K13" s="2"/>
      <c r="L13" s="14"/>
      <c r="M13" s="14"/>
      <c r="N13" s="40" t="s">
        <v>2</v>
      </c>
      <c r="O13" s="41"/>
      <c r="P13" s="40" t="s">
        <v>3</v>
      </c>
      <c r="Q13" s="41"/>
      <c r="R13" s="4"/>
      <c r="S13" s="4"/>
      <c r="T13" s="4"/>
      <c r="U13" s="4"/>
      <c r="V13" s="4"/>
      <c r="W13" s="4"/>
      <c r="X13" s="4"/>
      <c r="Y13" s="4"/>
    </row>
    <row r="14" spans="1:25" x14ac:dyDescent="0.3">
      <c r="A14" s="42"/>
      <c r="B14" s="14"/>
      <c r="C14" s="14"/>
      <c r="D14" s="2"/>
      <c r="E14" s="2"/>
      <c r="F14" s="2"/>
      <c r="G14" s="2"/>
      <c r="H14" s="2"/>
      <c r="I14" s="2"/>
      <c r="J14" s="2"/>
      <c r="K14" s="2"/>
      <c r="L14" s="14"/>
      <c r="M14" s="14"/>
      <c r="N14" s="13">
        <f>N15*1785.4</f>
        <v>1249.78</v>
      </c>
      <c r="O14" s="13">
        <f t="shared" ref="O14:Q14" si="2">O15*1785.4</f>
        <v>3392.26</v>
      </c>
      <c r="P14" s="13">
        <f t="shared" si="2"/>
        <v>1374.758</v>
      </c>
      <c r="Q14" s="13">
        <f t="shared" si="2"/>
        <v>3517.2380000000003</v>
      </c>
      <c r="R14" s="4"/>
      <c r="S14" s="4"/>
      <c r="T14" s="4"/>
      <c r="U14" s="4"/>
      <c r="V14" s="4"/>
      <c r="W14" s="4"/>
      <c r="X14" s="4"/>
      <c r="Y14" s="4"/>
    </row>
    <row r="15" spans="1:25" x14ac:dyDescent="0.3">
      <c r="A15" s="42"/>
      <c r="B15" s="14"/>
      <c r="C15" s="14"/>
      <c r="D15" s="17"/>
      <c r="E15" s="16"/>
      <c r="F15" s="15"/>
      <c r="G15" s="15"/>
      <c r="H15" s="15"/>
      <c r="I15" s="15"/>
      <c r="J15" s="15"/>
      <c r="K15" s="15"/>
      <c r="L15" s="14"/>
      <c r="M15" s="14"/>
      <c r="N15" s="12">
        <v>0.7</v>
      </c>
      <c r="O15" s="25">
        <v>1.9</v>
      </c>
      <c r="P15" s="25">
        <v>0.77</v>
      </c>
      <c r="Q15" s="25">
        <v>1.97</v>
      </c>
      <c r="R15" s="4"/>
      <c r="S15" s="4"/>
      <c r="T15" s="4"/>
      <c r="U15" s="4"/>
      <c r="V15" s="4"/>
      <c r="W15" s="4"/>
      <c r="X15" s="4"/>
      <c r="Y15" s="4"/>
    </row>
    <row r="16" spans="1:25" ht="44.4" customHeight="1" x14ac:dyDescent="0.3">
      <c r="A16" s="42"/>
      <c r="B16" s="14"/>
      <c r="C16" s="14"/>
      <c r="D16" s="2"/>
      <c r="E16" s="2"/>
      <c r="F16" s="2"/>
      <c r="G16" s="2"/>
      <c r="H16" s="45" t="s">
        <v>34</v>
      </c>
      <c r="I16" s="46"/>
      <c r="J16" s="46"/>
      <c r="K16" s="46"/>
      <c r="L16" s="46"/>
      <c r="M16" s="47"/>
      <c r="N16" s="14"/>
      <c r="O16" s="14"/>
      <c r="P16" s="4"/>
      <c r="Q16" s="4"/>
      <c r="R16" s="4"/>
      <c r="S16" s="4"/>
      <c r="T16" s="4"/>
      <c r="U16" s="4"/>
      <c r="V16" s="4"/>
      <c r="W16" s="4"/>
      <c r="X16" s="4"/>
      <c r="Y16" s="4"/>
    </row>
    <row r="17" spans="1:25" x14ac:dyDescent="0.3">
      <c r="A17" s="42"/>
      <c r="B17" s="14"/>
      <c r="C17" s="14"/>
      <c r="D17" s="2"/>
      <c r="E17" s="2"/>
      <c r="F17" s="2"/>
      <c r="G17" s="2"/>
      <c r="H17" s="48" t="s">
        <v>6</v>
      </c>
      <c r="I17" s="48"/>
      <c r="J17" s="40" t="s">
        <v>2</v>
      </c>
      <c r="K17" s="41"/>
      <c r="L17" s="40" t="s">
        <v>3</v>
      </c>
      <c r="M17" s="41"/>
      <c r="N17" s="14"/>
      <c r="O17" s="14"/>
      <c r="P17" s="4"/>
      <c r="Q17" s="4"/>
      <c r="R17" s="4"/>
      <c r="S17" s="4"/>
      <c r="T17" s="4"/>
      <c r="U17" s="4"/>
      <c r="V17" s="4"/>
      <c r="W17" s="4"/>
      <c r="X17" s="4"/>
      <c r="Y17" s="4"/>
    </row>
    <row r="18" spans="1:25" x14ac:dyDescent="0.3">
      <c r="A18" s="42"/>
      <c r="B18" s="14"/>
      <c r="C18" s="14"/>
      <c r="D18" s="2"/>
      <c r="E18" s="2"/>
      <c r="F18" s="2"/>
      <c r="G18" s="2"/>
      <c r="H18" s="13">
        <f t="shared" ref="H18:I18" si="3">H19*1785.4</f>
        <v>1142.6560000000002</v>
      </c>
      <c r="I18" s="13">
        <f t="shared" si="3"/>
        <v>2981.6179999999999</v>
      </c>
      <c r="J18" s="13">
        <f>J19*1785.4</f>
        <v>1196.2180000000001</v>
      </c>
      <c r="K18" s="13">
        <f t="shared" ref="K18:M18" si="4">K19*1785.4</f>
        <v>3195.8660000000004</v>
      </c>
      <c r="L18" s="13">
        <f t="shared" si="4"/>
        <v>1303.3420000000001</v>
      </c>
      <c r="M18" s="13">
        <f t="shared" si="4"/>
        <v>3338.6980000000003</v>
      </c>
      <c r="N18" s="14"/>
      <c r="O18" s="14"/>
      <c r="P18" s="4"/>
      <c r="Q18" s="4"/>
      <c r="R18" s="4"/>
      <c r="S18" s="4"/>
      <c r="T18" s="4"/>
      <c r="U18" s="4"/>
      <c r="V18" s="4"/>
      <c r="W18" s="4"/>
      <c r="X18" s="4"/>
      <c r="Y18" s="4"/>
    </row>
    <row r="19" spans="1:25" x14ac:dyDescent="0.3">
      <c r="A19" s="42"/>
      <c r="B19" s="14"/>
      <c r="C19" s="14"/>
      <c r="D19" s="16"/>
      <c r="E19" s="16"/>
      <c r="F19" s="16"/>
      <c r="G19" s="16"/>
      <c r="H19" s="24">
        <v>0.64</v>
      </c>
      <c r="I19" s="24">
        <v>1.67</v>
      </c>
      <c r="J19" s="24">
        <v>0.67</v>
      </c>
      <c r="K19" s="24">
        <v>1.79</v>
      </c>
      <c r="L19" s="24">
        <v>0.73</v>
      </c>
      <c r="M19" s="24">
        <v>1.87</v>
      </c>
      <c r="N19" s="14"/>
      <c r="O19" s="14"/>
      <c r="P19" s="4"/>
      <c r="Q19" s="4"/>
      <c r="R19" s="4"/>
      <c r="S19" s="4"/>
      <c r="T19" s="4"/>
      <c r="U19" s="4"/>
      <c r="V19" s="4"/>
      <c r="W19" s="4"/>
      <c r="X19" s="4"/>
      <c r="Y19" s="4"/>
    </row>
    <row r="20" spans="1:25" ht="30" customHeight="1" x14ac:dyDescent="0.3">
      <c r="A20" s="42"/>
      <c r="B20" s="44" t="s">
        <v>31</v>
      </c>
      <c r="C20" s="44"/>
      <c r="D20" s="44"/>
      <c r="E20" s="44"/>
      <c r="F20" s="44"/>
      <c r="G20" s="44"/>
      <c r="H20" s="14"/>
      <c r="I20" s="14"/>
      <c r="J20" s="14"/>
      <c r="K20" s="14"/>
      <c r="L20" s="14"/>
      <c r="M20" s="14"/>
      <c r="N20" s="14"/>
      <c r="O20" s="14"/>
      <c r="P20" s="4"/>
      <c r="Q20" s="4"/>
      <c r="R20" s="4"/>
      <c r="S20" s="4"/>
      <c r="T20" s="4"/>
      <c r="U20" s="4"/>
      <c r="V20" s="4"/>
      <c r="W20" s="4"/>
      <c r="X20" s="4"/>
      <c r="Y20" s="4"/>
    </row>
    <row r="21" spans="1:25" x14ac:dyDescent="0.3">
      <c r="A21" s="42"/>
      <c r="B21" s="48" t="s">
        <v>6</v>
      </c>
      <c r="C21" s="48"/>
      <c r="D21" s="48" t="s">
        <v>2</v>
      </c>
      <c r="E21" s="48"/>
      <c r="F21" s="48" t="s">
        <v>3</v>
      </c>
      <c r="G21" s="48"/>
      <c r="H21" s="14"/>
      <c r="I21" s="14"/>
      <c r="J21" s="14"/>
      <c r="K21" s="14"/>
      <c r="L21" s="14"/>
      <c r="M21" s="14"/>
      <c r="N21" s="14"/>
      <c r="O21" s="14"/>
      <c r="P21" s="4"/>
      <c r="Q21" s="4"/>
      <c r="R21" s="4"/>
      <c r="S21" s="4"/>
      <c r="T21" s="4"/>
      <c r="U21" s="4"/>
      <c r="V21" s="4"/>
      <c r="W21" s="4"/>
      <c r="X21" s="4"/>
      <c r="Y21" s="4"/>
    </row>
    <row r="22" spans="1:25" x14ac:dyDescent="0.3">
      <c r="A22" s="42"/>
      <c r="B22" s="13">
        <f>B23*1785.4</f>
        <v>1142.6560000000002</v>
      </c>
      <c r="C22" s="13">
        <f t="shared" ref="C22:G22" si="5">C23*1785.4</f>
        <v>2803.0780000000004</v>
      </c>
      <c r="D22" s="13">
        <f t="shared" si="5"/>
        <v>1196.2180000000001</v>
      </c>
      <c r="E22" s="13">
        <f t="shared" si="5"/>
        <v>2892.3480000000004</v>
      </c>
      <c r="F22" s="13">
        <f t="shared" si="5"/>
        <v>1249.78</v>
      </c>
      <c r="G22" s="13">
        <f t="shared" si="5"/>
        <v>2981.6179999999999</v>
      </c>
      <c r="H22" s="14"/>
      <c r="I22" s="14"/>
      <c r="J22" s="14"/>
      <c r="K22" s="14"/>
      <c r="L22" s="14"/>
      <c r="M22" s="14"/>
      <c r="N22" s="14"/>
      <c r="O22" s="14"/>
      <c r="P22" s="4"/>
      <c r="Q22" s="4"/>
      <c r="R22" s="4"/>
      <c r="S22" s="4"/>
      <c r="T22" s="4"/>
      <c r="U22" s="4"/>
      <c r="V22" s="4"/>
      <c r="W22" s="4"/>
      <c r="X22" s="4"/>
      <c r="Y22" s="4"/>
    </row>
    <row r="23" spans="1:25" x14ac:dyDescent="0.3">
      <c r="A23" s="42"/>
      <c r="B23" s="24">
        <v>0.64</v>
      </c>
      <c r="C23" s="24">
        <v>1.57</v>
      </c>
      <c r="D23" s="24">
        <v>0.67</v>
      </c>
      <c r="E23" s="24">
        <v>1.62</v>
      </c>
      <c r="F23" s="24">
        <v>0.7</v>
      </c>
      <c r="G23" s="24">
        <v>1.67</v>
      </c>
      <c r="H23" s="14"/>
      <c r="I23" s="14"/>
      <c r="J23" s="14"/>
      <c r="K23" s="14"/>
      <c r="L23" s="14"/>
      <c r="M23" s="14"/>
      <c r="N23" s="14"/>
      <c r="O23" s="14"/>
      <c r="P23" s="4"/>
      <c r="Q23" s="4"/>
      <c r="R23" s="4"/>
      <c r="S23" s="4"/>
      <c r="T23" s="4"/>
      <c r="U23" s="4"/>
      <c r="V23" s="4"/>
      <c r="W23" s="4"/>
      <c r="X23" s="4"/>
      <c r="Y23" s="4"/>
    </row>
    <row r="24" spans="1:25" ht="24" customHeight="1" x14ac:dyDescent="0.3">
      <c r="A24" s="29" t="s">
        <v>8</v>
      </c>
      <c r="B24" s="37" t="s">
        <v>1</v>
      </c>
      <c r="C24" s="38"/>
      <c r="D24" s="38"/>
      <c r="E24" s="38"/>
      <c r="F24" s="38"/>
      <c r="G24" s="38"/>
      <c r="H24" s="38"/>
      <c r="I24" s="38"/>
      <c r="J24" s="38"/>
      <c r="K24" s="38"/>
      <c r="L24" s="38"/>
      <c r="M24" s="38"/>
      <c r="N24" s="38"/>
      <c r="O24" s="38"/>
      <c r="P24" s="38"/>
      <c r="Q24" s="38"/>
      <c r="R24" s="38"/>
      <c r="S24" s="38"/>
      <c r="T24" s="38"/>
      <c r="U24" s="38"/>
      <c r="V24" s="38"/>
      <c r="W24" s="38"/>
      <c r="X24" s="38"/>
      <c r="Y24" s="39"/>
    </row>
    <row r="25" spans="1:25" ht="24" customHeight="1" x14ac:dyDescent="0.3">
      <c r="A25" s="29"/>
      <c r="B25" s="30">
        <v>1</v>
      </c>
      <c r="C25" s="30"/>
      <c r="D25" s="30"/>
      <c r="E25" s="30"/>
      <c r="F25" s="30"/>
      <c r="G25" s="30"/>
      <c r="H25" s="59">
        <v>2</v>
      </c>
      <c r="I25" s="60"/>
      <c r="J25" s="60"/>
      <c r="K25" s="60"/>
      <c r="L25" s="60"/>
      <c r="M25" s="61"/>
      <c r="N25" s="59">
        <v>3</v>
      </c>
      <c r="O25" s="60"/>
      <c r="P25" s="60"/>
      <c r="Q25" s="61"/>
      <c r="R25" s="37">
        <v>4</v>
      </c>
      <c r="S25" s="38"/>
      <c r="T25" s="38"/>
      <c r="U25" s="39"/>
      <c r="V25" s="37">
        <v>5</v>
      </c>
      <c r="W25" s="38"/>
      <c r="X25" s="38"/>
      <c r="Y25" s="39"/>
    </row>
    <row r="26" spans="1:25" ht="130.94999999999999" customHeight="1" x14ac:dyDescent="0.3">
      <c r="A26" s="6" t="s">
        <v>9</v>
      </c>
      <c r="B26" s="31" t="s">
        <v>10</v>
      </c>
      <c r="C26" s="32"/>
      <c r="D26" s="32"/>
      <c r="E26" s="32"/>
      <c r="F26" s="32"/>
      <c r="G26" s="33"/>
      <c r="H26" s="31" t="s">
        <v>11</v>
      </c>
      <c r="I26" s="32"/>
      <c r="J26" s="32"/>
      <c r="K26" s="32"/>
      <c r="L26" s="32"/>
      <c r="M26" s="33"/>
      <c r="N26" s="31" t="s">
        <v>12</v>
      </c>
      <c r="O26" s="32"/>
      <c r="P26" s="32"/>
      <c r="Q26" s="33"/>
      <c r="R26" s="62" t="s">
        <v>23</v>
      </c>
      <c r="S26" s="63"/>
      <c r="T26" s="63"/>
      <c r="U26" s="63"/>
      <c r="V26" s="63"/>
      <c r="W26" s="63"/>
      <c r="X26" s="63"/>
      <c r="Y26" s="64"/>
    </row>
    <row r="27" spans="1:25" ht="69" customHeight="1" x14ac:dyDescent="0.3">
      <c r="A27" s="18" t="s">
        <v>13</v>
      </c>
      <c r="B27" s="31" t="s">
        <v>14</v>
      </c>
      <c r="C27" s="32"/>
      <c r="D27" s="32"/>
      <c r="E27" s="32"/>
      <c r="F27" s="32"/>
      <c r="G27" s="33"/>
      <c r="H27" s="31" t="s">
        <v>15</v>
      </c>
      <c r="I27" s="32"/>
      <c r="J27" s="32"/>
      <c r="K27" s="32"/>
      <c r="L27" s="32"/>
      <c r="M27" s="33"/>
      <c r="N27" s="31" t="s">
        <v>16</v>
      </c>
      <c r="O27" s="32"/>
      <c r="P27" s="32"/>
      <c r="Q27" s="33"/>
      <c r="R27" s="26" t="s">
        <v>24</v>
      </c>
      <c r="S27" s="27"/>
      <c r="T27" s="27"/>
      <c r="U27" s="27"/>
      <c r="V27" s="27" t="s">
        <v>25</v>
      </c>
      <c r="W27" s="27"/>
      <c r="X27" s="27"/>
      <c r="Y27" s="28"/>
    </row>
    <row r="28" spans="1:25" ht="92.4" customHeight="1" x14ac:dyDescent="0.3">
      <c r="A28" s="18" t="s">
        <v>17</v>
      </c>
      <c r="B28" s="26" t="s">
        <v>18</v>
      </c>
      <c r="C28" s="27"/>
      <c r="D28" s="27"/>
      <c r="E28" s="27"/>
      <c r="F28" s="27"/>
      <c r="G28" s="28"/>
      <c r="H28" s="26" t="s">
        <v>19</v>
      </c>
      <c r="I28" s="27"/>
      <c r="J28" s="27"/>
      <c r="K28" s="27"/>
      <c r="L28" s="27"/>
      <c r="M28" s="28"/>
      <c r="N28" s="26" t="s">
        <v>20</v>
      </c>
      <c r="O28" s="27"/>
      <c r="P28" s="27"/>
      <c r="Q28" s="27"/>
      <c r="R28" s="26" t="s">
        <v>26</v>
      </c>
      <c r="S28" s="27"/>
      <c r="T28" s="27"/>
      <c r="U28" s="27"/>
      <c r="V28" s="26" t="s">
        <v>27</v>
      </c>
      <c r="W28" s="27"/>
      <c r="X28" s="27"/>
      <c r="Y28" s="28"/>
    </row>
    <row r="29" spans="1:25" x14ac:dyDescent="0.3">
      <c r="A29" s="5"/>
      <c r="B29" s="5"/>
      <c r="C29" s="5"/>
      <c r="D29" s="5"/>
      <c r="E29" s="5"/>
      <c r="F29" s="7"/>
      <c r="G29" s="5"/>
      <c r="H29" s="5"/>
      <c r="I29" s="5"/>
      <c r="J29" s="5"/>
      <c r="K29" s="5"/>
      <c r="L29" s="5"/>
      <c r="M29" s="5"/>
      <c r="N29" s="5"/>
      <c r="O29" s="5"/>
      <c r="P29" s="5"/>
      <c r="Q29" s="5"/>
      <c r="R29" s="5"/>
      <c r="S29" s="5"/>
      <c r="T29" s="5"/>
      <c r="U29" s="5"/>
      <c r="V29" s="5"/>
      <c r="W29" s="5"/>
      <c r="X29" s="5"/>
      <c r="Y29" s="5"/>
    </row>
  </sheetData>
  <mergeCells count="47">
    <mergeCell ref="B26:G26"/>
    <mergeCell ref="H25:M25"/>
    <mergeCell ref="V28:Y28"/>
    <mergeCell ref="J17:K17"/>
    <mergeCell ref="N27:Q27"/>
    <mergeCell ref="N28:Q28"/>
    <mergeCell ref="R28:U28"/>
    <mergeCell ref="R27:U27"/>
    <mergeCell ref="V27:Y27"/>
    <mergeCell ref="H26:M26"/>
    <mergeCell ref="H27:M27"/>
    <mergeCell ref="H28:M28"/>
    <mergeCell ref="N26:Q26"/>
    <mergeCell ref="N25:Q25"/>
    <mergeCell ref="R26:Y26"/>
    <mergeCell ref="R25:U25"/>
    <mergeCell ref="V25:Y25"/>
    <mergeCell ref="R2:U2"/>
    <mergeCell ref="B21:C21"/>
    <mergeCell ref="D21:E21"/>
    <mergeCell ref="F21:G21"/>
    <mergeCell ref="V4:Y4"/>
    <mergeCell ref="V5:W5"/>
    <mergeCell ref="X5:Y5"/>
    <mergeCell ref="R8:U8"/>
    <mergeCell ref="R9:S9"/>
    <mergeCell ref="T9:U9"/>
    <mergeCell ref="H17:I17"/>
    <mergeCell ref="H16:M16"/>
    <mergeCell ref="H2:M2"/>
    <mergeCell ref="B3:Y3"/>
    <mergeCell ref="B28:G28"/>
    <mergeCell ref="A24:A25"/>
    <mergeCell ref="B25:G25"/>
    <mergeCell ref="B27:G27"/>
    <mergeCell ref="A1:Y1"/>
    <mergeCell ref="V2:Y2"/>
    <mergeCell ref="N13:O13"/>
    <mergeCell ref="P13:Q13"/>
    <mergeCell ref="B2:G2"/>
    <mergeCell ref="N2:Q2"/>
    <mergeCell ref="A4:A23"/>
    <mergeCell ref="A2:A3"/>
    <mergeCell ref="L17:M17"/>
    <mergeCell ref="B20:G20"/>
    <mergeCell ref="B24:Y24"/>
    <mergeCell ref="N12:Q12"/>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BDC1D8-D50A-48BA-910F-C7C53FE9D4CA}">
  <dimension ref="A1:AC29"/>
  <sheetViews>
    <sheetView tabSelected="1" zoomScale="70" zoomScaleNormal="70" workbookViewId="0">
      <pane ySplit="2" topLeftCell="A3" activePane="bottomLeft" state="frozen"/>
      <selection pane="bottomLeft" activeCell="G12" sqref="G12"/>
    </sheetView>
  </sheetViews>
  <sheetFormatPr defaultRowHeight="14.4" x14ac:dyDescent="0.3"/>
  <cols>
    <col min="1" max="1" width="16.44140625" customWidth="1"/>
    <col min="2" max="5" width="10" customWidth="1"/>
    <col min="6" max="6" width="10" style="1" customWidth="1"/>
    <col min="7" max="9" width="10" customWidth="1"/>
    <col min="10" max="21" width="9.5546875" customWidth="1"/>
  </cols>
  <sheetData>
    <row r="1" spans="1:25" x14ac:dyDescent="0.3">
      <c r="A1" s="34" t="s">
        <v>0</v>
      </c>
      <c r="B1" s="35"/>
      <c r="C1" s="35"/>
      <c r="D1" s="35"/>
      <c r="E1" s="35"/>
      <c r="F1" s="35"/>
      <c r="G1" s="35"/>
      <c r="H1" s="35"/>
      <c r="I1" s="35"/>
      <c r="J1" s="35"/>
      <c r="K1" s="35"/>
      <c r="L1" s="35"/>
      <c r="M1" s="35"/>
      <c r="N1" s="35"/>
      <c r="O1" s="35"/>
      <c r="P1" s="35"/>
      <c r="Q1" s="35"/>
      <c r="R1" s="35"/>
      <c r="S1" s="35"/>
      <c r="T1" s="35"/>
      <c r="U1" s="35"/>
      <c r="V1" s="35"/>
      <c r="W1" s="35"/>
      <c r="X1" s="35"/>
      <c r="Y1" s="36"/>
    </row>
    <row r="2" spans="1:25" ht="24" customHeight="1" x14ac:dyDescent="0.3">
      <c r="A2" s="43"/>
      <c r="B2" s="37">
        <v>1</v>
      </c>
      <c r="C2" s="38"/>
      <c r="D2" s="38"/>
      <c r="E2" s="38"/>
      <c r="F2" s="38"/>
      <c r="G2" s="39"/>
      <c r="H2" s="37">
        <v>2</v>
      </c>
      <c r="I2" s="38"/>
      <c r="J2" s="38"/>
      <c r="K2" s="38"/>
      <c r="L2" s="38"/>
      <c r="M2" s="39"/>
      <c r="N2" s="37">
        <v>3</v>
      </c>
      <c r="O2" s="38"/>
      <c r="P2" s="38"/>
      <c r="Q2" s="39"/>
      <c r="R2" s="37">
        <v>4</v>
      </c>
      <c r="S2" s="38"/>
      <c r="T2" s="38"/>
      <c r="U2" s="39"/>
      <c r="V2" s="37">
        <v>5</v>
      </c>
      <c r="W2" s="38"/>
      <c r="X2" s="38"/>
      <c r="Y2" s="39"/>
    </row>
    <row r="3" spans="1:25" ht="24" customHeight="1" x14ac:dyDescent="0.3">
      <c r="A3" s="43"/>
      <c r="B3" s="37" t="s">
        <v>1</v>
      </c>
      <c r="C3" s="38"/>
      <c r="D3" s="38"/>
      <c r="E3" s="38"/>
      <c r="F3" s="38"/>
      <c r="G3" s="38"/>
      <c r="H3" s="38"/>
      <c r="I3" s="38"/>
      <c r="J3" s="38"/>
      <c r="K3" s="38"/>
      <c r="L3" s="38"/>
      <c r="M3" s="38"/>
      <c r="N3" s="38"/>
      <c r="O3" s="38"/>
      <c r="P3" s="38"/>
      <c r="Q3" s="38"/>
      <c r="R3" s="38"/>
      <c r="S3" s="38"/>
      <c r="T3" s="38"/>
      <c r="U3" s="38"/>
      <c r="V3" s="38"/>
      <c r="W3" s="38"/>
      <c r="X3" s="38"/>
      <c r="Y3" s="39"/>
    </row>
    <row r="4" spans="1:25" ht="28.95" customHeight="1" x14ac:dyDescent="0.3">
      <c r="A4" s="42"/>
      <c r="B4" s="14"/>
      <c r="C4" s="14"/>
      <c r="D4" s="14"/>
      <c r="E4" s="14"/>
      <c r="F4" s="3"/>
      <c r="G4" s="4"/>
      <c r="H4" s="4"/>
      <c r="I4" s="4"/>
      <c r="J4" s="2"/>
      <c r="K4" s="2"/>
      <c r="L4" s="2"/>
      <c r="M4" s="2"/>
      <c r="N4" s="14"/>
      <c r="O4" s="14"/>
      <c r="P4" s="4"/>
      <c r="Q4" s="4"/>
      <c r="R4" s="23"/>
      <c r="S4" s="23"/>
      <c r="T4" s="23"/>
      <c r="U4" s="23"/>
      <c r="V4" s="45" t="s">
        <v>35</v>
      </c>
      <c r="W4" s="46"/>
      <c r="X4" s="46"/>
      <c r="Y4" s="47"/>
    </row>
    <row r="5" spans="1:25" x14ac:dyDescent="0.3">
      <c r="A5" s="42"/>
      <c r="B5" s="14"/>
      <c r="C5" s="14"/>
      <c r="D5" s="14"/>
      <c r="E5" s="14"/>
      <c r="F5" s="3"/>
      <c r="G5" s="4"/>
      <c r="H5" s="4"/>
      <c r="I5" s="4"/>
      <c r="J5" s="2"/>
      <c r="K5" s="2"/>
      <c r="L5" s="2"/>
      <c r="M5" s="2"/>
      <c r="N5" s="14"/>
      <c r="O5" s="14"/>
      <c r="P5" s="4"/>
      <c r="Q5" s="4"/>
      <c r="R5" s="23"/>
      <c r="S5" s="23"/>
      <c r="T5" s="23"/>
      <c r="U5" s="23"/>
      <c r="V5" s="40" t="s">
        <v>2</v>
      </c>
      <c r="W5" s="41"/>
      <c r="X5" s="40" t="s">
        <v>3</v>
      </c>
      <c r="Y5" s="41"/>
    </row>
    <row r="6" spans="1:25" x14ac:dyDescent="0.3">
      <c r="A6" s="42"/>
      <c r="B6" s="14"/>
      <c r="C6" s="14"/>
      <c r="D6" s="14"/>
      <c r="E6" s="14"/>
      <c r="F6" s="3"/>
      <c r="G6" s="4"/>
      <c r="H6" s="4"/>
      <c r="I6" s="4"/>
      <c r="J6" s="2"/>
      <c r="K6" s="2"/>
      <c r="L6" s="2"/>
      <c r="M6" s="2"/>
      <c r="N6" s="14"/>
      <c r="O6" s="14"/>
      <c r="P6" s="4"/>
      <c r="Q6" s="4"/>
      <c r="R6" s="23"/>
      <c r="S6" s="23"/>
      <c r="T6" s="23"/>
      <c r="U6" s="23"/>
      <c r="V6" s="13">
        <f>V7*1785.4</f>
        <v>1481.8820000000001</v>
      </c>
      <c r="W6" s="13">
        <f t="shared" ref="W6:Y6" si="0">W7*1785.4</f>
        <v>3606.5080000000003</v>
      </c>
      <c r="X6" s="13">
        <f t="shared" si="0"/>
        <v>1571.152</v>
      </c>
      <c r="Y6" s="13">
        <f t="shared" si="0"/>
        <v>3695.7779999999998</v>
      </c>
    </row>
    <row r="7" spans="1:25" x14ac:dyDescent="0.3">
      <c r="A7" s="42"/>
      <c r="B7" s="14"/>
      <c r="C7" s="14"/>
      <c r="D7" s="14"/>
      <c r="E7" s="14"/>
      <c r="F7" s="3"/>
      <c r="G7" s="4"/>
      <c r="H7" s="4"/>
      <c r="I7" s="4"/>
      <c r="J7" s="15"/>
      <c r="K7" s="16"/>
      <c r="L7" s="16"/>
      <c r="M7" s="16"/>
      <c r="N7" s="14"/>
      <c r="O7" s="14"/>
      <c r="P7" s="4"/>
      <c r="Q7" s="4"/>
      <c r="R7" s="4"/>
      <c r="S7" s="4"/>
      <c r="T7" s="4"/>
      <c r="U7" s="4"/>
      <c r="V7" s="12">
        <v>0.83</v>
      </c>
      <c r="W7" s="24">
        <v>2.02</v>
      </c>
      <c r="X7" s="24">
        <v>0.88</v>
      </c>
      <c r="Y7" s="24">
        <v>2.0699999999999998</v>
      </c>
    </row>
    <row r="8" spans="1:25" ht="28.8" customHeight="1" x14ac:dyDescent="0.3">
      <c r="A8" s="42"/>
      <c r="B8" s="14"/>
      <c r="C8" s="14"/>
      <c r="D8" s="14"/>
      <c r="E8" s="14"/>
      <c r="F8" s="3"/>
      <c r="G8" s="4"/>
      <c r="H8" s="4"/>
      <c r="I8" s="4"/>
      <c r="J8" s="15"/>
      <c r="K8" s="16"/>
      <c r="L8" s="16"/>
      <c r="M8" s="16"/>
      <c r="N8" s="19"/>
      <c r="O8" s="20"/>
      <c r="P8" s="8"/>
      <c r="Q8" s="9"/>
      <c r="R8" s="45" t="s">
        <v>36</v>
      </c>
      <c r="S8" s="46"/>
      <c r="T8" s="46"/>
      <c r="U8" s="47"/>
      <c r="V8" s="4"/>
      <c r="W8" s="4"/>
      <c r="X8" s="4"/>
      <c r="Y8" s="4"/>
    </row>
    <row r="9" spans="1:25" x14ac:dyDescent="0.3">
      <c r="A9" s="42"/>
      <c r="B9" s="14"/>
      <c r="C9" s="14"/>
      <c r="D9" s="14"/>
      <c r="E9" s="14"/>
      <c r="F9" s="3"/>
      <c r="G9" s="4"/>
      <c r="H9" s="4"/>
      <c r="I9" s="4"/>
      <c r="J9" s="15"/>
      <c r="K9" s="16"/>
      <c r="L9" s="16"/>
      <c r="M9" s="16"/>
      <c r="N9" s="19"/>
      <c r="O9" s="20"/>
      <c r="P9" s="8"/>
      <c r="Q9" s="9"/>
      <c r="R9" s="40" t="s">
        <v>2</v>
      </c>
      <c r="S9" s="41"/>
      <c r="T9" s="40" t="s">
        <v>3</v>
      </c>
      <c r="U9" s="41"/>
      <c r="V9" s="4"/>
      <c r="W9" s="4"/>
      <c r="X9" s="4"/>
      <c r="Y9" s="4"/>
    </row>
    <row r="10" spans="1:25" x14ac:dyDescent="0.3">
      <c r="A10" s="42"/>
      <c r="B10" s="14"/>
      <c r="C10" s="14"/>
      <c r="D10" s="14"/>
      <c r="E10" s="14"/>
      <c r="F10" s="3"/>
      <c r="G10" s="4"/>
      <c r="H10" s="4"/>
      <c r="I10" s="4"/>
      <c r="J10" s="15"/>
      <c r="K10" s="16"/>
      <c r="L10" s="16"/>
      <c r="M10" s="16"/>
      <c r="N10" s="19"/>
      <c r="O10" s="20"/>
      <c r="P10" s="8"/>
      <c r="Q10" s="9"/>
      <c r="R10" s="13">
        <f>R11*1785.4</f>
        <v>1481.8820000000001</v>
      </c>
      <c r="S10" s="13">
        <f t="shared" ref="S10:U10" si="1">S11*1785.4</f>
        <v>3606.5080000000003</v>
      </c>
      <c r="T10" s="13">
        <f t="shared" si="1"/>
        <v>1571.152</v>
      </c>
      <c r="U10" s="13">
        <f t="shared" si="1"/>
        <v>5070.5360000000001</v>
      </c>
      <c r="V10" s="4"/>
      <c r="W10" s="4"/>
      <c r="X10" s="4"/>
      <c r="Y10" s="4"/>
    </row>
    <row r="11" spans="1:25" x14ac:dyDescent="0.3">
      <c r="A11" s="42"/>
      <c r="B11" s="14"/>
      <c r="C11" s="14"/>
      <c r="D11" s="14"/>
      <c r="E11" s="14"/>
      <c r="F11" s="3"/>
      <c r="G11" s="4"/>
      <c r="H11" s="4"/>
      <c r="I11" s="4"/>
      <c r="J11" s="15"/>
      <c r="K11" s="16"/>
      <c r="L11" s="16"/>
      <c r="M11" s="16"/>
      <c r="N11" s="19"/>
      <c r="O11" s="20"/>
      <c r="P11" s="8"/>
      <c r="Q11" s="9"/>
      <c r="R11" s="12">
        <v>0.83</v>
      </c>
      <c r="S11" s="24">
        <v>2.02</v>
      </c>
      <c r="T11" s="24">
        <v>0.88</v>
      </c>
      <c r="U11" s="24">
        <v>2.84</v>
      </c>
      <c r="V11" s="4"/>
      <c r="W11" s="4"/>
      <c r="X11" s="4"/>
      <c r="Y11" s="4"/>
    </row>
    <row r="12" spans="1:25" ht="58.95" customHeight="1" x14ac:dyDescent="0.3">
      <c r="A12" s="42"/>
      <c r="B12" s="14"/>
      <c r="C12" s="14"/>
      <c r="D12" s="2"/>
      <c r="E12" s="2"/>
      <c r="F12" s="2"/>
      <c r="G12" s="2"/>
      <c r="H12" s="2"/>
      <c r="I12" s="2"/>
      <c r="J12" s="2"/>
      <c r="K12" s="2"/>
      <c r="L12" s="14"/>
      <c r="M12" s="14"/>
      <c r="N12" s="45" t="s">
        <v>4</v>
      </c>
      <c r="O12" s="46"/>
      <c r="P12" s="46"/>
      <c r="Q12" s="47"/>
      <c r="R12" s="4"/>
      <c r="S12" s="4"/>
      <c r="T12" s="4"/>
      <c r="U12" s="4"/>
      <c r="V12" s="4"/>
      <c r="W12" s="4"/>
      <c r="X12" s="4"/>
      <c r="Y12" s="4"/>
    </row>
    <row r="13" spans="1:25" x14ac:dyDescent="0.3">
      <c r="A13" s="42"/>
      <c r="B13" s="14"/>
      <c r="C13" s="14"/>
      <c r="D13" s="2"/>
      <c r="E13" s="2"/>
      <c r="F13" s="2"/>
      <c r="G13" s="2"/>
      <c r="H13" s="2"/>
      <c r="I13" s="2"/>
      <c r="J13" s="2"/>
      <c r="K13" s="2"/>
      <c r="L13" s="14"/>
      <c r="M13" s="14"/>
      <c r="N13" s="40" t="s">
        <v>2</v>
      </c>
      <c r="O13" s="41"/>
      <c r="P13" s="40" t="s">
        <v>3</v>
      </c>
      <c r="Q13" s="41"/>
      <c r="R13" s="4"/>
      <c r="S13" s="4"/>
      <c r="T13" s="4"/>
      <c r="U13" s="4"/>
      <c r="V13" s="4"/>
      <c r="W13" s="4"/>
      <c r="X13" s="4"/>
      <c r="Y13" s="4"/>
    </row>
    <row r="14" spans="1:25" x14ac:dyDescent="0.3">
      <c r="A14" s="42"/>
      <c r="B14" s="14"/>
      <c r="C14" s="14"/>
      <c r="D14" s="2"/>
      <c r="E14" s="2"/>
      <c r="F14" s="2"/>
      <c r="G14" s="2"/>
      <c r="H14" s="2"/>
      <c r="I14" s="2"/>
      <c r="J14" s="2"/>
      <c r="K14" s="2"/>
      <c r="L14" s="14"/>
      <c r="M14" s="14"/>
      <c r="N14" s="13">
        <f>N15*1785.4</f>
        <v>1249.78</v>
      </c>
      <c r="O14" s="13">
        <f t="shared" ref="O14:Q14" si="2">O15*1785.4</f>
        <v>3392.26</v>
      </c>
      <c r="P14" s="13">
        <f t="shared" si="2"/>
        <v>1374.758</v>
      </c>
      <c r="Q14" s="13">
        <f t="shared" si="2"/>
        <v>3517.2380000000003</v>
      </c>
      <c r="R14" s="4"/>
      <c r="S14" s="4"/>
      <c r="T14" s="4"/>
      <c r="U14" s="4"/>
      <c r="V14" s="4"/>
      <c r="W14" s="4"/>
      <c r="X14" s="4"/>
      <c r="Y14" s="4"/>
    </row>
    <row r="15" spans="1:25" x14ac:dyDescent="0.3">
      <c r="A15" s="42"/>
      <c r="B15" s="14"/>
      <c r="C15" s="14"/>
      <c r="D15" s="17"/>
      <c r="E15" s="16"/>
      <c r="F15" s="15"/>
      <c r="G15" s="15"/>
      <c r="H15" s="15"/>
      <c r="I15" s="15"/>
      <c r="J15" s="15"/>
      <c r="K15" s="15"/>
      <c r="L15" s="14"/>
      <c r="M15" s="14"/>
      <c r="N15" s="12">
        <v>0.7</v>
      </c>
      <c r="O15" s="25">
        <v>1.9</v>
      </c>
      <c r="P15" s="25">
        <v>0.77</v>
      </c>
      <c r="Q15" s="25">
        <v>1.97</v>
      </c>
      <c r="R15" s="4"/>
      <c r="S15" s="4"/>
      <c r="T15" s="4"/>
      <c r="U15" s="4"/>
      <c r="V15" s="4"/>
      <c r="W15" s="4"/>
      <c r="X15" s="4"/>
      <c r="Y15" s="4"/>
    </row>
    <row r="16" spans="1:25" ht="44.4" customHeight="1" x14ac:dyDescent="0.3">
      <c r="A16" s="42"/>
      <c r="B16" s="14"/>
      <c r="C16" s="14"/>
      <c r="D16" s="2"/>
      <c r="E16" s="2"/>
      <c r="F16" s="2"/>
      <c r="G16" s="2"/>
      <c r="H16" s="45" t="s">
        <v>5</v>
      </c>
      <c r="I16" s="46"/>
      <c r="J16" s="46"/>
      <c r="K16" s="46"/>
      <c r="L16" s="46"/>
      <c r="M16" s="47"/>
      <c r="N16" s="14"/>
      <c r="O16" s="14"/>
      <c r="P16" s="4"/>
      <c r="Q16" s="4"/>
      <c r="R16" s="4"/>
      <c r="S16" s="4"/>
      <c r="T16" s="4"/>
      <c r="U16" s="4"/>
      <c r="V16" s="4"/>
      <c r="W16" s="4"/>
      <c r="X16" s="4"/>
      <c r="Y16" s="4"/>
    </row>
    <row r="17" spans="1:29" x14ac:dyDescent="0.3">
      <c r="A17" s="42"/>
      <c r="B17" s="14"/>
      <c r="C17" s="14"/>
      <c r="D17" s="2"/>
      <c r="E17" s="2"/>
      <c r="F17" s="2"/>
      <c r="G17" s="2"/>
      <c r="H17" s="48" t="s">
        <v>6</v>
      </c>
      <c r="I17" s="48"/>
      <c r="J17" s="40" t="s">
        <v>2</v>
      </c>
      <c r="K17" s="41"/>
      <c r="L17" s="40" t="s">
        <v>3</v>
      </c>
      <c r="M17" s="41"/>
      <c r="N17" s="14"/>
      <c r="O17" s="14"/>
      <c r="P17" s="4"/>
      <c r="Q17" s="4"/>
      <c r="R17" s="4"/>
      <c r="S17" s="4"/>
      <c r="T17" s="4"/>
      <c r="U17" s="4"/>
      <c r="V17" s="4"/>
      <c r="W17" s="4"/>
      <c r="X17" s="4"/>
      <c r="Y17" s="4"/>
    </row>
    <row r="18" spans="1:29" x14ac:dyDescent="0.3">
      <c r="A18" s="42"/>
      <c r="B18" s="14"/>
      <c r="C18" s="14"/>
      <c r="D18" s="2"/>
      <c r="E18" s="2"/>
      <c r="F18" s="2"/>
      <c r="G18" s="2"/>
      <c r="H18" s="13">
        <f t="shared" ref="H18:I18" si="3">H19*1785.4</f>
        <v>1142.6560000000002</v>
      </c>
      <c r="I18" s="13">
        <f t="shared" si="3"/>
        <v>2981.6179999999999</v>
      </c>
      <c r="J18" s="13">
        <f>J19*1785.4</f>
        <v>1196.2180000000001</v>
      </c>
      <c r="K18" s="13">
        <f t="shared" ref="K18:M18" si="4">K19*1785.4</f>
        <v>3195.8660000000004</v>
      </c>
      <c r="L18" s="13">
        <f t="shared" si="4"/>
        <v>1303.3420000000001</v>
      </c>
      <c r="M18" s="13">
        <f t="shared" si="4"/>
        <v>3338.6980000000003</v>
      </c>
      <c r="N18" s="14"/>
      <c r="O18" s="14"/>
      <c r="P18" s="4"/>
      <c r="Q18" s="4"/>
      <c r="R18" s="4"/>
      <c r="S18" s="4"/>
      <c r="T18" s="4"/>
      <c r="U18" s="4"/>
      <c r="V18" s="4"/>
      <c r="W18" s="4"/>
      <c r="X18" s="4"/>
      <c r="Y18" s="4"/>
    </row>
    <row r="19" spans="1:29" x14ac:dyDescent="0.3">
      <c r="A19" s="42"/>
      <c r="B19" s="14"/>
      <c r="C19" s="14"/>
      <c r="D19" s="16"/>
      <c r="E19" s="16"/>
      <c r="F19" s="16"/>
      <c r="G19" s="16"/>
      <c r="H19" s="24">
        <v>0.64</v>
      </c>
      <c r="I19" s="24">
        <v>1.67</v>
      </c>
      <c r="J19" s="24">
        <v>0.67</v>
      </c>
      <c r="K19" s="24">
        <v>1.79</v>
      </c>
      <c r="L19" s="24">
        <v>0.73</v>
      </c>
      <c r="M19" s="24">
        <v>1.87</v>
      </c>
      <c r="N19" s="14"/>
      <c r="O19" s="14"/>
      <c r="P19" s="4"/>
      <c r="Q19" s="4"/>
      <c r="R19" s="4"/>
      <c r="S19" s="4"/>
      <c r="T19" s="4"/>
      <c r="U19" s="4"/>
      <c r="V19" s="4"/>
      <c r="W19" s="4"/>
      <c r="X19" s="4"/>
      <c r="Y19" s="4"/>
    </row>
    <row r="20" spans="1:29" ht="30" customHeight="1" x14ac:dyDescent="0.3">
      <c r="A20" s="42"/>
      <c r="B20" s="65" t="s">
        <v>7</v>
      </c>
      <c r="C20" s="65"/>
      <c r="D20" s="65"/>
      <c r="E20" s="65"/>
      <c r="F20" s="65"/>
      <c r="G20" s="65"/>
      <c r="H20" s="14"/>
      <c r="I20" s="14"/>
      <c r="J20" s="14"/>
      <c r="K20" s="14"/>
      <c r="L20" s="14"/>
      <c r="M20" s="14"/>
      <c r="N20" s="14"/>
      <c r="O20" s="14"/>
      <c r="P20" s="4"/>
      <c r="Q20" s="4"/>
      <c r="R20" s="4"/>
      <c r="S20" s="4"/>
      <c r="T20" s="4"/>
      <c r="U20" s="4"/>
      <c r="V20" s="4"/>
      <c r="W20" s="4"/>
      <c r="X20" s="4"/>
      <c r="Y20" s="4"/>
    </row>
    <row r="21" spans="1:29" x14ac:dyDescent="0.3">
      <c r="A21" s="42"/>
      <c r="B21" s="48" t="s">
        <v>6</v>
      </c>
      <c r="C21" s="48"/>
      <c r="D21" s="48" t="s">
        <v>2</v>
      </c>
      <c r="E21" s="48"/>
      <c r="F21" s="48" t="s">
        <v>3</v>
      </c>
      <c r="G21" s="48"/>
      <c r="H21" s="14"/>
      <c r="I21" s="14"/>
      <c r="J21" s="14"/>
      <c r="K21" s="14"/>
      <c r="L21" s="14"/>
      <c r="M21" s="14"/>
      <c r="N21" s="14"/>
      <c r="O21" s="14"/>
      <c r="P21" s="4"/>
      <c r="Q21" s="4"/>
      <c r="R21" s="4"/>
      <c r="S21" s="4"/>
      <c r="T21" s="4"/>
      <c r="U21" s="4"/>
      <c r="V21" s="4"/>
      <c r="W21" s="4"/>
      <c r="X21" s="4"/>
      <c r="Y21" s="4"/>
    </row>
    <row r="22" spans="1:29" x14ac:dyDescent="0.3">
      <c r="A22" s="42"/>
      <c r="B22" s="13">
        <f>B23*1785.4</f>
        <v>1142.6560000000002</v>
      </c>
      <c r="C22" s="13">
        <f t="shared" ref="C22:G22" si="5">C23*1785.4</f>
        <v>2803.0780000000004</v>
      </c>
      <c r="D22" s="13">
        <f t="shared" si="5"/>
        <v>1196.2180000000001</v>
      </c>
      <c r="E22" s="13">
        <f t="shared" si="5"/>
        <v>2892.3480000000004</v>
      </c>
      <c r="F22" s="13">
        <f t="shared" si="5"/>
        <v>1249.78</v>
      </c>
      <c r="G22" s="13">
        <f t="shared" si="5"/>
        <v>2981.6179999999999</v>
      </c>
      <c r="H22" s="14"/>
      <c r="I22" s="14"/>
      <c r="J22" s="14"/>
      <c r="K22" s="14"/>
      <c r="L22" s="14"/>
      <c r="M22" s="14"/>
      <c r="N22" s="14"/>
      <c r="O22" s="14"/>
      <c r="P22" s="4"/>
      <c r="Q22" s="4"/>
      <c r="R22" s="4"/>
      <c r="S22" s="4"/>
      <c r="T22" s="4"/>
      <c r="U22" s="4"/>
      <c r="V22" s="4"/>
      <c r="W22" s="4"/>
      <c r="X22" s="4"/>
      <c r="Y22" s="4"/>
    </row>
    <row r="23" spans="1:29" x14ac:dyDescent="0.3">
      <c r="A23" s="42"/>
      <c r="B23" s="24">
        <v>0.64</v>
      </c>
      <c r="C23" s="24">
        <v>1.57</v>
      </c>
      <c r="D23" s="24">
        <v>0.67</v>
      </c>
      <c r="E23" s="24">
        <v>1.62</v>
      </c>
      <c r="F23" s="24">
        <v>0.7</v>
      </c>
      <c r="G23" s="24">
        <v>1.67</v>
      </c>
      <c r="H23" s="14"/>
      <c r="I23" s="14"/>
      <c r="J23" s="14"/>
      <c r="K23" s="14"/>
      <c r="L23" s="14"/>
      <c r="M23" s="14"/>
      <c r="N23" s="14"/>
      <c r="O23" s="14"/>
      <c r="P23" s="4"/>
      <c r="Q23" s="4"/>
      <c r="R23" s="4"/>
      <c r="S23" s="4"/>
      <c r="T23" s="4"/>
      <c r="U23" s="4"/>
      <c r="V23" s="4"/>
      <c r="W23" s="4"/>
      <c r="X23" s="4"/>
      <c r="Y23" s="4"/>
    </row>
    <row r="24" spans="1:29" ht="24" customHeight="1" x14ac:dyDescent="0.3">
      <c r="A24" s="29" t="s">
        <v>8</v>
      </c>
      <c r="B24" s="37" t="s">
        <v>1</v>
      </c>
      <c r="C24" s="38"/>
      <c r="D24" s="38"/>
      <c r="E24" s="38"/>
      <c r="F24" s="38"/>
      <c r="G24" s="38"/>
      <c r="H24" s="38"/>
      <c r="I24" s="38"/>
      <c r="J24" s="38"/>
      <c r="K24" s="38"/>
      <c r="L24" s="38"/>
      <c r="M24" s="38"/>
      <c r="N24" s="38"/>
      <c r="O24" s="38"/>
      <c r="P24" s="38"/>
      <c r="Q24" s="38"/>
      <c r="R24" s="38"/>
      <c r="S24" s="38"/>
      <c r="T24" s="38"/>
      <c r="U24" s="38"/>
      <c r="V24" s="38"/>
      <c r="W24" s="38"/>
      <c r="X24" s="38"/>
      <c r="Y24" s="39"/>
    </row>
    <row r="25" spans="1:29" ht="24" customHeight="1" x14ac:dyDescent="0.3">
      <c r="A25" s="29"/>
      <c r="B25" s="30">
        <v>1</v>
      </c>
      <c r="C25" s="30"/>
      <c r="D25" s="30"/>
      <c r="E25" s="30"/>
      <c r="F25" s="30"/>
      <c r="G25" s="30"/>
      <c r="H25" s="59">
        <v>2</v>
      </c>
      <c r="I25" s="60"/>
      <c r="J25" s="60"/>
      <c r="K25" s="60"/>
      <c r="L25" s="60"/>
      <c r="M25" s="61"/>
      <c r="N25" s="59">
        <v>3</v>
      </c>
      <c r="O25" s="60"/>
      <c r="P25" s="60"/>
      <c r="Q25" s="61"/>
      <c r="R25" s="59">
        <v>4</v>
      </c>
      <c r="S25" s="60"/>
      <c r="T25" s="60"/>
      <c r="U25" s="61"/>
      <c r="V25" s="37">
        <v>5</v>
      </c>
      <c r="W25" s="38"/>
      <c r="X25" s="38"/>
      <c r="Y25" s="39"/>
    </row>
    <row r="26" spans="1:29" ht="351.6" customHeight="1" x14ac:dyDescent="0.3">
      <c r="A26" s="6" t="s">
        <v>9</v>
      </c>
      <c r="B26" s="31" t="s">
        <v>10</v>
      </c>
      <c r="C26" s="32"/>
      <c r="D26" s="32"/>
      <c r="E26" s="32"/>
      <c r="F26" s="32"/>
      <c r="G26" s="33"/>
      <c r="H26" s="31" t="s">
        <v>11</v>
      </c>
      <c r="I26" s="32"/>
      <c r="J26" s="32"/>
      <c r="K26" s="32"/>
      <c r="L26" s="32"/>
      <c r="M26" s="33"/>
      <c r="N26" s="31" t="s">
        <v>12</v>
      </c>
      <c r="O26" s="32"/>
      <c r="P26" s="32"/>
      <c r="Q26" s="33"/>
      <c r="R26" s="31" t="s">
        <v>29</v>
      </c>
      <c r="S26" s="32"/>
      <c r="T26" s="32"/>
      <c r="U26" s="33"/>
      <c r="V26" s="31" t="s">
        <v>28</v>
      </c>
      <c r="W26" s="32"/>
      <c r="X26" s="32"/>
      <c r="Y26" s="32"/>
      <c r="Z26" s="21"/>
      <c r="AA26" s="21"/>
      <c r="AB26" s="21"/>
      <c r="AC26" s="22"/>
    </row>
    <row r="27" spans="1:29" ht="99.6" customHeight="1" x14ac:dyDescent="0.3">
      <c r="A27" s="18" t="s">
        <v>13</v>
      </c>
      <c r="B27" s="31" t="s">
        <v>14</v>
      </c>
      <c r="C27" s="32"/>
      <c r="D27" s="32"/>
      <c r="E27" s="32"/>
      <c r="F27" s="32"/>
      <c r="G27" s="33"/>
      <c r="H27" s="31" t="s">
        <v>15</v>
      </c>
      <c r="I27" s="32"/>
      <c r="J27" s="32"/>
      <c r="K27" s="32"/>
      <c r="L27" s="32"/>
      <c r="M27" s="33"/>
      <c r="N27" s="31" t="s">
        <v>16</v>
      </c>
      <c r="O27" s="32"/>
      <c r="P27" s="32"/>
      <c r="Q27" s="33"/>
      <c r="R27" s="27" t="s">
        <v>37</v>
      </c>
      <c r="S27" s="27"/>
      <c r="T27" s="27"/>
      <c r="U27" s="28"/>
      <c r="V27" s="27" t="s">
        <v>38</v>
      </c>
      <c r="W27" s="27"/>
      <c r="X27" s="27"/>
      <c r="Y27" s="28"/>
    </row>
    <row r="28" spans="1:29" ht="174" customHeight="1" x14ac:dyDescent="0.3">
      <c r="A28" s="18" t="s">
        <v>17</v>
      </c>
      <c r="B28" s="26" t="s">
        <v>18</v>
      </c>
      <c r="C28" s="27"/>
      <c r="D28" s="27"/>
      <c r="E28" s="27"/>
      <c r="F28" s="27"/>
      <c r="G28" s="28"/>
      <c r="H28" s="26" t="s">
        <v>19</v>
      </c>
      <c r="I28" s="27"/>
      <c r="J28" s="27"/>
      <c r="K28" s="27"/>
      <c r="L28" s="27"/>
      <c r="M28" s="28"/>
      <c r="N28" s="26" t="s">
        <v>20</v>
      </c>
      <c r="O28" s="27"/>
      <c r="P28" s="27"/>
      <c r="Q28" s="27"/>
      <c r="R28" s="27" t="s">
        <v>30</v>
      </c>
      <c r="S28" s="27"/>
      <c r="T28" s="27"/>
      <c r="U28" s="28"/>
      <c r="V28" s="26" t="s">
        <v>27</v>
      </c>
      <c r="W28" s="27"/>
      <c r="X28" s="27"/>
      <c r="Y28" s="28"/>
    </row>
    <row r="29" spans="1:29" x14ac:dyDescent="0.3">
      <c r="A29" s="5"/>
      <c r="B29" s="5"/>
      <c r="C29" s="5"/>
      <c r="D29" s="5"/>
      <c r="E29" s="5"/>
      <c r="F29" s="7"/>
      <c r="G29" s="5"/>
      <c r="H29" s="5"/>
      <c r="I29" s="5"/>
      <c r="J29" s="5"/>
      <c r="K29" s="5"/>
      <c r="L29" s="5"/>
      <c r="M29" s="5"/>
      <c r="N29" s="5"/>
      <c r="O29" s="5"/>
      <c r="P29" s="5"/>
      <c r="Q29" s="5"/>
      <c r="R29" s="5"/>
      <c r="S29" s="5"/>
      <c r="T29" s="5"/>
      <c r="U29" s="5"/>
      <c r="V29" s="5"/>
      <c r="W29" s="5"/>
      <c r="X29" s="5"/>
      <c r="Y29" s="5"/>
    </row>
  </sheetData>
  <mergeCells count="48">
    <mergeCell ref="V26:Y26"/>
    <mergeCell ref="R27:U27"/>
    <mergeCell ref="R28:U28"/>
    <mergeCell ref="V28:Y28"/>
    <mergeCell ref="R9:S9"/>
    <mergeCell ref="T9:U9"/>
    <mergeCell ref="R26:U26"/>
    <mergeCell ref="R25:U25"/>
    <mergeCell ref="V27:Y27"/>
    <mergeCell ref="A1:Y1"/>
    <mergeCell ref="A2:A3"/>
    <mergeCell ref="B2:G2"/>
    <mergeCell ref="H2:M2"/>
    <mergeCell ref="N2:Q2"/>
    <mergeCell ref="V2:Y2"/>
    <mergeCell ref="B3:Y3"/>
    <mergeCell ref="R2:U2"/>
    <mergeCell ref="B21:C21"/>
    <mergeCell ref="D21:E21"/>
    <mergeCell ref="F21:G21"/>
    <mergeCell ref="A4:A23"/>
    <mergeCell ref="V4:Y4"/>
    <mergeCell ref="V5:W5"/>
    <mergeCell ref="X5:Y5"/>
    <mergeCell ref="N12:Q12"/>
    <mergeCell ref="N13:O13"/>
    <mergeCell ref="P13:Q13"/>
    <mergeCell ref="H16:M16"/>
    <mergeCell ref="H17:I17"/>
    <mergeCell ref="J17:K17"/>
    <mergeCell ref="L17:M17"/>
    <mergeCell ref="B20:G20"/>
    <mergeCell ref="R8:U8"/>
    <mergeCell ref="A24:A25"/>
    <mergeCell ref="B24:Y24"/>
    <mergeCell ref="B25:G25"/>
    <mergeCell ref="H25:M25"/>
    <mergeCell ref="N25:Q25"/>
    <mergeCell ref="V25:Y25"/>
    <mergeCell ref="B28:G28"/>
    <mergeCell ref="H28:M28"/>
    <mergeCell ref="N28:Q28"/>
    <mergeCell ref="B26:G26"/>
    <mergeCell ref="H26:M26"/>
    <mergeCell ref="N26:Q26"/>
    <mergeCell ref="B27:G27"/>
    <mergeCell ref="H27:M27"/>
    <mergeCell ref="N27:Q27"/>
  </mergeCells>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as" ma:contentTypeID="0x01010016BB60CE7C36AA47980A901C8A8BD64D" ma:contentTypeVersion="14" ma:contentTypeDescription="Kurkite naują dokumentą." ma:contentTypeScope="" ma:versionID="a59606e672927ff065dfd2bcca508134">
  <xsd:schema xmlns:xsd="http://www.w3.org/2001/XMLSchema" xmlns:xs="http://www.w3.org/2001/XMLSchema" xmlns:p="http://schemas.microsoft.com/office/2006/metadata/properties" xmlns:ns3="806c48ed-74f1-4e47-9f57-910ca699ed34" xmlns:ns4="a2e67252-86c2-4011-a356-ac7e0c12a5e7" targetNamespace="http://schemas.microsoft.com/office/2006/metadata/properties" ma:root="true" ma:fieldsID="f7a4d195dfb63533d23e6f2b17c5b1cf" ns3:_="" ns4:_="">
    <xsd:import namespace="806c48ed-74f1-4e47-9f57-910ca699ed34"/>
    <xsd:import namespace="a2e67252-86c2-4011-a356-ac7e0c12a5e7"/>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element ref="ns4:MediaServiceLocation"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6c48ed-74f1-4e47-9f57-910ca699ed34" elementFormDefault="qualified">
    <xsd:import namespace="http://schemas.microsoft.com/office/2006/documentManagement/types"/>
    <xsd:import namespace="http://schemas.microsoft.com/office/infopath/2007/PartnerControls"/>
    <xsd:element name="SharedWithUsers" ma:index="8" nillable="true" ma:displayName="Bendrinama s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Bendrinta su išsamia informacija" ma:internalName="SharedWithDetails" ma:readOnly="true">
      <xsd:simpleType>
        <xsd:restriction base="dms:Note">
          <xsd:maxLength value="255"/>
        </xsd:restriction>
      </xsd:simpleType>
    </xsd:element>
    <xsd:element name="SharingHintHash" ma:index="10" nillable="true" ma:displayName="Bendrinimo užuominos maiša"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2e67252-86c2-4011-a356-ac7e0c12a5e7"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MediaServiceLocation" ma:index="19" nillable="true" ma:displayName="Location" ma:internalName="MediaServiceLocation" ma:readOnly="true">
      <xsd:simpleType>
        <xsd:restriction base="dms:Text"/>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urinio tipas"/>
        <xsd:element ref="dc:title" minOccurs="0" maxOccurs="1" ma:index="4"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a2e67252-86c2-4011-a356-ac7e0c12a5e7" xsi:nil="true"/>
  </documentManagement>
</p:properties>
</file>

<file path=customXml/itemProps1.xml><?xml version="1.0" encoding="utf-8"?>
<ds:datastoreItem xmlns:ds="http://schemas.openxmlformats.org/officeDocument/2006/customXml" ds:itemID="{7F488653-2798-4F08-AFB8-ACACFF25F5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06c48ed-74f1-4e47-9f57-910ca699ed34"/>
    <ds:schemaRef ds:uri="a2e67252-86c2-4011-a356-ac7e0c12a5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0A4C7B0-95BE-4078-A702-A524FDD876E3}">
  <ds:schemaRefs>
    <ds:schemaRef ds:uri="http://schemas.microsoft.com/sharepoint/v3/contenttype/forms"/>
  </ds:schemaRefs>
</ds:datastoreItem>
</file>

<file path=customXml/itemProps3.xml><?xml version="1.0" encoding="utf-8"?>
<ds:datastoreItem xmlns:ds="http://schemas.openxmlformats.org/officeDocument/2006/customXml" ds:itemID="{25F76C5B-D074-4013-84F0-351046AEE692}">
  <ds:schemaRefs>
    <ds:schemaRef ds:uri="http://schemas.microsoft.com/office/2006/metadata/properties"/>
    <ds:schemaRef ds:uri="http://schemas.microsoft.com/office/infopath/2007/PartnerControls"/>
    <ds:schemaRef ds:uri="a2e67252-86c2-4011-a356-ac7e0c12a5e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DU sistemos lentelė DS_</vt:lpstr>
      <vt:lpstr>DU sistemos lentelė Jungtys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Aušra Kraučionė</dc:creator>
  <cp:keywords/>
  <dc:description/>
  <cp:lastModifiedBy>Agnė Stankevičiūtė</cp:lastModifiedBy>
  <cp:revision/>
  <dcterms:created xsi:type="dcterms:W3CDTF">2023-09-25T10:22:35Z</dcterms:created>
  <dcterms:modified xsi:type="dcterms:W3CDTF">2025-01-16T11:16:42Z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0x01010016BB60CE7C36AA47980A901C8A8BD64D</vt:lpwstr>
  </property>
</Properties>
</file>